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hidePivotFieldList="1"/>
  <mc:AlternateContent xmlns:mc="http://schemas.openxmlformats.org/markup-compatibility/2006">
    <mc:Choice Requires="x15">
      <x15ac:absPath xmlns:x15ac="http://schemas.microsoft.com/office/spreadsheetml/2010/11/ac" url="/Users/kaelanruddick/Documents/"/>
    </mc:Choice>
  </mc:AlternateContent>
  <xr:revisionPtr revIDLastSave="0" documentId="8_{2FE44264-DC2C-2C48-A578-E0CCB18AD0A6}" xr6:coauthVersionLast="47" xr6:coauthVersionMax="47" xr10:uidLastSave="{00000000-0000-0000-0000-000000000000}"/>
  <bookViews>
    <workbookView xWindow="240" yWindow="740" windowWidth="18580" windowHeight="14480" activeTab="2" xr2:uid="{00000000-000D-0000-FFFF-FFFF00000000}"/>
  </bookViews>
  <sheets>
    <sheet name="Election Results" sheetId="4" r:id="rId1"/>
    <sheet name="Candidate List (All Parties)" sheetId="1" r:id="rId2"/>
    <sheet name="Elected Gender Numbers" sheetId="5" r:id="rId3"/>
    <sheet name="Elected Gender Percentages" sheetId="6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" l="1"/>
  <c r="G130" i="1"/>
  <c r="F130" i="1"/>
  <c r="E130" i="1"/>
  <c r="D130" i="1"/>
  <c r="C130" i="1"/>
  <c r="B130" i="1"/>
  <c r="Y129" i="1"/>
  <c r="Y128" i="1"/>
</calcChain>
</file>

<file path=xl/sharedStrings.xml><?xml version="1.0" encoding="utf-8"?>
<sst xmlns="http://schemas.openxmlformats.org/spreadsheetml/2006/main" count="1473" uniqueCount="435">
  <si>
    <t>Provincial Riding</t>
  </si>
  <si>
    <t>Candidate</t>
  </si>
  <si>
    <t>Party</t>
  </si>
  <si>
    <t>Gender</t>
  </si>
  <si>
    <t>Guelph</t>
  </si>
  <si>
    <t>O*</t>
  </si>
  <si>
    <t>Green</t>
  </si>
  <si>
    <t>M</t>
  </si>
  <si>
    <t>Legend</t>
  </si>
  <si>
    <t>O = Elected Man</t>
  </si>
  <si>
    <t>Kitchener Centre</t>
  </si>
  <si>
    <t>Aislinn Clancy*</t>
  </si>
  <si>
    <t>W</t>
  </si>
  <si>
    <t>* = Incumbent</t>
  </si>
  <si>
    <t>Haldimand-Norfolk</t>
  </si>
  <si>
    <t>Bobbi Ann Brady*</t>
  </si>
  <si>
    <t>Independent</t>
  </si>
  <si>
    <t>M = Male</t>
  </si>
  <si>
    <t>Ajax</t>
  </si>
  <si>
    <t>O</t>
  </si>
  <si>
    <t>Liberal</t>
  </si>
  <si>
    <t>W = Female</t>
  </si>
  <si>
    <t>Beaches-East York</t>
  </si>
  <si>
    <t>Mary-Margaret McMahon*</t>
  </si>
  <si>
    <t>NB = Non-Binary</t>
  </si>
  <si>
    <t>Don Valley East</t>
  </si>
  <si>
    <t>Don Valley North</t>
  </si>
  <si>
    <t>Don Valley West</t>
  </si>
  <si>
    <t>Stephanie Bowman*</t>
  </si>
  <si>
    <t>Etobicoke Lakeshore</t>
  </si>
  <si>
    <t>Lee Fairclough</t>
  </si>
  <si>
    <t>Number of Candidates Elected Per Party</t>
  </si>
  <si>
    <t>Kanata-Carleton</t>
  </si>
  <si>
    <t>Karen McCrimmon*</t>
  </si>
  <si>
    <t>Kingston and the Islands</t>
  </si>
  <si>
    <t>Number of Men Elected</t>
  </si>
  <si>
    <t>Number of Women and Gender-Diverse People Elected</t>
  </si>
  <si>
    <t>Total Number Elected</t>
  </si>
  <si>
    <t>Percentage of Women and Gender-Diverse Candidates Elected</t>
  </si>
  <si>
    <t>Nepean</t>
  </si>
  <si>
    <t>Green Party of Ontario</t>
  </si>
  <si>
    <t>Orléans</t>
  </si>
  <si>
    <t>Ottawa South</t>
  </si>
  <si>
    <t>Ontario Liberal Party</t>
  </si>
  <si>
    <t>Ottawa-Vanier</t>
  </si>
  <si>
    <t>Lucille Collard*</t>
  </si>
  <si>
    <t>Ontario NDP</t>
  </si>
  <si>
    <t>Scarborough-Guildwood</t>
  </si>
  <si>
    <t>Andrea Hazell*</t>
  </si>
  <si>
    <t>PC Party of Ontario</t>
  </si>
  <si>
    <t xml:space="preserve">Toronto-St. Paul's </t>
  </si>
  <si>
    <t>Stephanie Smyth</t>
  </si>
  <si>
    <t>Davenport</t>
  </si>
  <si>
    <t>Marit Styles*</t>
  </si>
  <si>
    <t>Hamilton Centre</t>
  </si>
  <si>
    <t>Robin Lennox</t>
  </si>
  <si>
    <t>Hamilton West-Ancaster-Dundas</t>
  </si>
  <si>
    <t>Sandy Shaw*</t>
  </si>
  <si>
    <t>Humber River-Black Creek</t>
  </si>
  <si>
    <t>Kiiwetinong</t>
  </si>
  <si>
    <t>London North Centre</t>
  </si>
  <si>
    <t>London West</t>
  </si>
  <si>
    <t>Peggy Sattler*</t>
  </si>
  <si>
    <t>London-Fanshawe</t>
  </si>
  <si>
    <t>Theresa Armstrong*</t>
  </si>
  <si>
    <t>Mushkegowuk-James Bay</t>
  </si>
  <si>
    <t>Niagara Centre</t>
  </si>
  <si>
    <t>Niagara Falls</t>
  </si>
  <si>
    <t>Nickel Belt</t>
  </si>
  <si>
    <t>France Gélinas*</t>
  </si>
  <si>
    <t>Oshawa</t>
  </si>
  <si>
    <t>Jennifer French*</t>
  </si>
  <si>
    <t>Ottawa Centre</t>
  </si>
  <si>
    <t>Catherine McKenney</t>
  </si>
  <si>
    <t>NB</t>
  </si>
  <si>
    <t>Ottawa West-Nepean</t>
  </si>
  <si>
    <t>Chandra Pasma*</t>
  </si>
  <si>
    <t>Parkdale-High Park</t>
  </si>
  <si>
    <t>Alexa Gilmour</t>
  </si>
  <si>
    <t>Scarborough Southwest</t>
  </si>
  <si>
    <t>Doly Begum*</t>
  </si>
  <si>
    <t>Spadina-Fort York</t>
  </si>
  <si>
    <t>St. Catharines</t>
  </si>
  <si>
    <t>Jennie Stevens*</t>
  </si>
  <si>
    <t>Sudbury</t>
  </si>
  <si>
    <t>Thunder Bay-Superior North</t>
  </si>
  <si>
    <t>Lise Vaugeois*</t>
  </si>
  <si>
    <t>Timiskaming-Cochrane</t>
  </si>
  <si>
    <t>Toronto Centre</t>
  </si>
  <si>
    <t>Kristyn Wong-Tam*</t>
  </si>
  <si>
    <t>Toronto-Danforth</t>
  </si>
  <si>
    <t>University-Rosedale</t>
  </si>
  <si>
    <t>Jessica Bell*</t>
  </si>
  <si>
    <t>Waterloo</t>
  </si>
  <si>
    <t>Catherine Fife*</t>
  </si>
  <si>
    <t>Windsor West</t>
  </si>
  <si>
    <t>Lisa Gretzky*</t>
  </si>
  <si>
    <t>Algoma-Manitoulin</t>
  </si>
  <si>
    <t>Ontario PC</t>
  </si>
  <si>
    <t>Aurora-Oak Ridges-Richmond Hill</t>
  </si>
  <si>
    <t>Barrie-Innisfil</t>
  </si>
  <si>
    <t>Andrea Khanjin*</t>
  </si>
  <si>
    <t>Barrie-Springwater-Oro-Medonte</t>
  </si>
  <si>
    <t>Bay of Quinte</t>
  </si>
  <si>
    <t>Brampton Centre</t>
  </si>
  <si>
    <t>Charmaine Williams*</t>
  </si>
  <si>
    <t>Brampton East</t>
  </si>
  <si>
    <t>Brampton North</t>
  </si>
  <si>
    <t>Brampton South</t>
  </si>
  <si>
    <t>Brampton West</t>
  </si>
  <si>
    <t>Brantford-Brant</t>
  </si>
  <si>
    <t>Bruce-Grey-Owen Sound</t>
  </si>
  <si>
    <t>Burlington</t>
  </si>
  <si>
    <t>Natalie Pierre*</t>
  </si>
  <si>
    <t>Cambridge</t>
  </si>
  <si>
    <t>Carleton</t>
  </si>
  <si>
    <t>Chatham-Kent-Leamington</t>
  </si>
  <si>
    <t>Dufferin-Caledon</t>
  </si>
  <si>
    <t>Sylvia Jones*</t>
  </si>
  <si>
    <t>Durham</t>
  </si>
  <si>
    <t>Eglinton-Lawrence</t>
  </si>
  <si>
    <t>Michelle Cooper</t>
  </si>
  <si>
    <t>Elgin-Middlesex-London</t>
  </si>
  <si>
    <t>Essex</t>
  </si>
  <si>
    <t>Etobicoke Centre</t>
  </si>
  <si>
    <t>Kinga Surma*</t>
  </si>
  <si>
    <t>Etobicoke North</t>
  </si>
  <si>
    <t>Flamborough-Glanbrook</t>
  </si>
  <si>
    <t>Donna Skelly*</t>
  </si>
  <si>
    <t>Glengarry-Prescott-Russell</t>
  </si>
  <si>
    <t>Haliburton-Kawartha Lakes-Brock</t>
  </si>
  <si>
    <t>Laurie Scott*</t>
  </si>
  <si>
    <t>Hamilton East-Stoney Creek</t>
  </si>
  <si>
    <t>Hamilton Mountain</t>
  </si>
  <si>
    <t>Monica Ciriello</t>
  </si>
  <si>
    <t>Hastings-Lennox and Addington</t>
  </si>
  <si>
    <t>Huron-Bruce</t>
  </si>
  <si>
    <t>Lisa Thompson*</t>
  </si>
  <si>
    <t>Kenora-Rainy River</t>
  </si>
  <si>
    <t>King-Vaughan</t>
  </si>
  <si>
    <t>Kitchener South-Hespeler</t>
  </si>
  <si>
    <t>Jess Dixon*</t>
  </si>
  <si>
    <t>Kitchener-Connestoga</t>
  </si>
  <si>
    <t>Lambton-Kent-Middlesex</t>
  </si>
  <si>
    <t>Lanarc-Frontenac-Kingston</t>
  </si>
  <si>
    <t>Leeds-Grenville-Thousand Islands and Rideau Lakes</t>
  </si>
  <si>
    <t>Markham-Stouffville</t>
  </si>
  <si>
    <t>Markham-Thornhill</t>
  </si>
  <si>
    <t>Markham-Unionville</t>
  </si>
  <si>
    <t>Milton</t>
  </si>
  <si>
    <t>Mississauga Centre</t>
  </si>
  <si>
    <t>Natalia Kusendova*</t>
  </si>
  <si>
    <t>Mississauga East-Cooksville</t>
  </si>
  <si>
    <t>Silvia Gualtieri</t>
  </si>
  <si>
    <t>Mississauga Lakeshore</t>
  </si>
  <si>
    <t>Mississauga-Erin Mills</t>
  </si>
  <si>
    <t>Mississauga-Malton</t>
  </si>
  <si>
    <t>Mississauga-Streetsville</t>
  </si>
  <si>
    <t>Nina Tangri*</t>
  </si>
  <si>
    <t>Newmarket-Aurora</t>
  </si>
  <si>
    <t>Dawn Gallagher Murphy*</t>
  </si>
  <si>
    <t>Niagara West</t>
  </si>
  <si>
    <t>Nipissing</t>
  </si>
  <si>
    <t>Northumberland-Peterborough South</t>
  </si>
  <si>
    <t>Oakville</t>
  </si>
  <si>
    <t>Oakville North-Burlington</t>
  </si>
  <si>
    <t>Effie Triantafilopoulos*</t>
  </si>
  <si>
    <t>Oxford</t>
  </si>
  <si>
    <t>Parry Sound-Muskoka</t>
  </si>
  <si>
    <t>Perth-Wellington</t>
  </si>
  <si>
    <t>Peterborough-Kawartha</t>
  </si>
  <si>
    <t>Pickering-Uxbridge</t>
  </si>
  <si>
    <t>Renfrew-Nipissing-Pembroke</t>
  </si>
  <si>
    <t>Richmond Hill</t>
  </si>
  <si>
    <t>Daisy Wai*</t>
  </si>
  <si>
    <t>Sarnia-Lambton</t>
  </si>
  <si>
    <t>Sault Ste. Marie</t>
  </si>
  <si>
    <t>Scarborough Centre</t>
  </si>
  <si>
    <t>Scarborough North</t>
  </si>
  <si>
    <t>Scarborough-Agincourt</t>
  </si>
  <si>
    <t>Scarborough-Rouge Park</t>
  </si>
  <si>
    <t>Simcoe North</t>
  </si>
  <si>
    <t>Jill Dunlop*</t>
  </si>
  <si>
    <t>Simcoe-Grey</t>
  </si>
  <si>
    <t>Stormont-Dundas-South Glengarry</t>
  </si>
  <si>
    <t>Thornhill</t>
  </si>
  <si>
    <t>Laura Smith*</t>
  </si>
  <si>
    <t>Thunder Bay-Atikokan</t>
  </si>
  <si>
    <t>Timmins</t>
  </si>
  <si>
    <t>Vaughan-Woodbridge</t>
  </si>
  <si>
    <t>Wellington-Halton Hills</t>
  </si>
  <si>
    <t>Whitby</t>
  </si>
  <si>
    <t>Willowdale</t>
  </si>
  <si>
    <t>Windsor-Tecumseh</t>
  </si>
  <si>
    <t>York Centre</t>
  </si>
  <si>
    <t>York South-Weston</t>
  </si>
  <si>
    <t>York-Simcoe</t>
  </si>
  <si>
    <t>Caroline Mulroney*</t>
  </si>
  <si>
    <t>New Blue ON</t>
  </si>
  <si>
    <t>Centrist</t>
  </si>
  <si>
    <t>Moderate</t>
  </si>
  <si>
    <t>Libertarian</t>
  </si>
  <si>
    <t>Ontario Party</t>
  </si>
  <si>
    <t>Canadian's Choice Party</t>
  </si>
  <si>
    <t>Ontario Alliance</t>
  </si>
  <si>
    <t>None of The Above</t>
  </si>
  <si>
    <t>Stop the New Sex Ed Agenda</t>
  </si>
  <si>
    <t>Communist</t>
  </si>
  <si>
    <t>Special Needs</t>
  </si>
  <si>
    <t>Freedom</t>
  </si>
  <si>
    <t>Electoral Reform</t>
  </si>
  <si>
    <t>Northern Ontario</t>
  </si>
  <si>
    <t>Populist</t>
  </si>
  <si>
    <t>Progress</t>
  </si>
  <si>
    <t>Patrice Barnes*</t>
  </si>
  <si>
    <t>Sarah Qureshi</t>
  </si>
  <si>
    <t>Maria Legault</t>
  </si>
  <si>
    <t>Naila Said</t>
  </si>
  <si>
    <t>Rosaria Wiseman</t>
  </si>
  <si>
    <t>Anna Yuryeva</t>
  </si>
  <si>
    <t>Tracy Lapham</t>
  </si>
  <si>
    <t>Rosemary Zacharias</t>
  </si>
  <si>
    <t>Erin Patterson</t>
  </si>
  <si>
    <t>Amanda Robertson</t>
  </si>
  <si>
    <t xml:space="preserve">O </t>
  </si>
  <si>
    <t>Lori Borthwick</t>
  </si>
  <si>
    <t>Anna Michaelidis</t>
  </si>
  <si>
    <t>Kate Dupuis</t>
  </si>
  <si>
    <t>Pauline Thornham</t>
  </si>
  <si>
    <t>Kamal Preet Kaur</t>
  </si>
  <si>
    <t>Nancy Porteus</t>
  </si>
  <si>
    <t>Ruby Zaman</t>
  </si>
  <si>
    <t>Sameera Falcon Khan</t>
  </si>
  <si>
    <t>Melanie Porte</t>
  </si>
  <si>
    <t>Rajani Sharma</t>
  </si>
  <si>
    <t>Karleigh Ksordas</t>
  </si>
  <si>
    <t>Ann Gillies</t>
  </si>
  <si>
    <t>Megan Beauchemin</t>
  </si>
  <si>
    <t>Andrea Grebenc</t>
  </si>
  <si>
    <t>Marjorie Knight</t>
  </si>
  <si>
    <t>Carla Johnson</t>
  </si>
  <si>
    <t>Belinda Karahalios</t>
  </si>
  <si>
    <t>Sharin Faili</t>
  </si>
  <si>
    <t>Mystic Plaunt</t>
  </si>
  <si>
    <t>Rhonda Jubenville</t>
  </si>
  <si>
    <t>Randi Ramdeen</t>
  </si>
  <si>
    <t>Susan Liu</t>
  </si>
  <si>
    <t>Annie Nolan</t>
  </si>
  <si>
    <t>Linnea Löfström-Abary</t>
  </si>
  <si>
    <t>Sheena Sharp</t>
  </si>
  <si>
    <t>Laurel Hobbs</t>
  </si>
  <si>
    <t>Bahira Abdulsalam</t>
  </si>
  <si>
    <t>Sheri Thurston</t>
  </si>
  <si>
    <t>Leah Tysoe</t>
  </si>
  <si>
    <t>Amanda Zavitz</t>
  </si>
  <si>
    <t>Amanda Stark</t>
  </si>
  <si>
    <t>Rachael Mills</t>
  </si>
  <si>
    <t>Tamara Stomp</t>
  </si>
  <si>
    <t>Brigitte Belton</t>
  </si>
  <si>
    <t>Giulia Volpe</t>
  </si>
  <si>
    <t>Signe Miranda</t>
  </si>
  <si>
    <t>Christine Hogarth*</t>
  </si>
  <si>
    <t>Rohzen Asrani</t>
  </si>
  <si>
    <t>Larisa Berson</t>
  </si>
  <si>
    <t>Julie Lutete</t>
  </si>
  <si>
    <t>Chelsey Edwards</t>
  </si>
  <si>
    <t>Lilly Noble</t>
  </si>
  <si>
    <t>Janey Errygers</t>
  </si>
  <si>
    <t>Kristen Halfpenny</t>
  </si>
  <si>
    <t>Ryder Finlay</t>
  </si>
  <si>
    <t>Thaila Ridden</t>
  </si>
  <si>
    <t>Carina Fraser</t>
  </si>
  <si>
    <t>Amy Martin</t>
  </si>
  <si>
    <t>Erica Englert</t>
  </si>
  <si>
    <t>Anna Massinen</t>
  </si>
  <si>
    <t xml:space="preserve"> Bobbi Ann Brady*</t>
  </si>
  <si>
    <t>Barbara Doyle</t>
  </si>
  <si>
    <t>Alison Bennie</t>
  </si>
  <si>
    <t>Jacquie Barker</t>
  </si>
  <si>
    <t>Sarah Bokhari</t>
  </si>
  <si>
    <t>Eileen Walker</t>
  </si>
  <si>
    <t>Lucia Iannantuono</t>
  </si>
  <si>
    <t>Sarah Jama</t>
  </si>
  <si>
    <t>Nathalie Xian Yi Yan</t>
  </si>
  <si>
    <t>Pascale Marchand</t>
  </si>
  <si>
    <t>Wieslawa Derlatka</t>
  </si>
  <si>
    <t>Heather Curnew</t>
  </si>
  <si>
    <t>Dawn Danko</t>
  </si>
  <si>
    <t>Layla Marie-Angela Protopapa</t>
  </si>
  <si>
    <t>Julia Brown</t>
  </si>
  <si>
    <t>Lee Weiss Vassor</t>
  </si>
  <si>
    <t>U</t>
  </si>
  <si>
    <t>Jessica Zielke</t>
  </si>
  <si>
    <t>Lynn Rigby</t>
  </si>
  <si>
    <t>Jeanne McGuire</t>
  </si>
  <si>
    <t>Jennifer Purdy</t>
  </si>
  <si>
    <t>Elizabeth Watson</t>
  </si>
  <si>
    <t>Manuela Michelizz</t>
  </si>
  <si>
    <t>Carolyn Spicer</t>
  </si>
  <si>
    <t>Theresa Leppich</t>
  </si>
  <si>
    <t>Gillian Vivona</t>
  </si>
  <si>
    <t>Ann Raney</t>
  </si>
  <si>
    <t>Maria Morgis</t>
  </si>
  <si>
    <t>Brooklin Wallis</t>
  </si>
  <si>
    <t>Colleen James</t>
  </si>
  <si>
    <t>Jodi Szimanski</t>
  </si>
  <si>
    <t>Jessica Riley</t>
  </si>
  <si>
    <t>Kathryn Shailer</t>
  </si>
  <si>
    <t>Cathy Burghardt-Jesson</t>
  </si>
  <si>
    <t>Andraena Tilgner</t>
  </si>
  <si>
    <t>Marlene Spruyt</t>
  </si>
  <si>
    <t>Wendy Dillistone-Whitaker</t>
  </si>
  <si>
    <t>Lorna Jean Edmonds</t>
  </si>
  <si>
    <t>Fiona Jager</t>
  </si>
  <si>
    <t>Carol Dyck</t>
  </si>
  <si>
    <t>Beth Allison</t>
  </si>
  <si>
    <t>Kelly Dunn</t>
  </si>
  <si>
    <t>Nirmala Armstrong</t>
  </si>
  <si>
    <t>Katherine Cirlincione</t>
  </si>
  <si>
    <t>Kristina Tesser Derkson</t>
  </si>
  <si>
    <t>Susan Doyle</t>
  </si>
  <si>
    <t>Sumira Malik</t>
  </si>
  <si>
    <t>Audrey Simpson</t>
  </si>
  <si>
    <t>Bonnie Crombie</t>
  </si>
  <si>
    <t>Oleksandra Iakovlieva</t>
  </si>
  <si>
    <t>Vittoria Trichilo</t>
  </si>
  <si>
    <t>Adriane Franklin</t>
  </si>
  <si>
    <t>Elizabeth Mendes</t>
  </si>
  <si>
    <t>Julia Budahazy</t>
  </si>
  <si>
    <t>Renata Cynarska</t>
  </si>
  <si>
    <t>Van Nguyen</t>
  </si>
  <si>
    <t>Jill Promoli</t>
  </si>
  <si>
    <t>Catherine Jones</t>
  </si>
  <si>
    <t>Sheilagh McLean</t>
  </si>
  <si>
    <t>Carmen Charbonneau</t>
  </si>
  <si>
    <t>Shirin Khasbakhi</t>
  </si>
  <si>
    <t>Natashia Bergen</t>
  </si>
  <si>
    <t>Angela Browne</t>
  </si>
  <si>
    <t>Ruth-Ann Nieuwesteeg</t>
  </si>
  <si>
    <t>Shafoli Kapur</t>
  </si>
  <si>
    <t>Celia Taylor</t>
  </si>
  <si>
    <t>Shauna Boyle</t>
  </si>
  <si>
    <t>Natalie Labbée</t>
  </si>
  <si>
    <t>Michelle Lashbrook</t>
  </si>
  <si>
    <t>Dorothy Noronha</t>
  </si>
  <si>
    <t>Diane Downey</t>
  </si>
  <si>
    <t>Alison Gohel</t>
  </si>
  <si>
    <t>Shereen Di Vittorio</t>
  </si>
  <si>
    <t>Kaniz Mouli</t>
  </si>
  <si>
    <t>Michelle Petersen</t>
  </si>
  <si>
    <t>Patricia Hooper</t>
  </si>
  <si>
    <t>Burthomley Douzable</t>
  </si>
  <si>
    <t>Arabella Vida</t>
  </si>
  <si>
    <t>Maria Desouza</t>
  </si>
  <si>
    <t>Jan Gao</t>
  </si>
  <si>
    <t>Nira Dookeran</t>
  </si>
  <si>
    <t>Marilissa Gosselin</t>
  </si>
  <si>
    <t>Myriam Djilane</t>
  </si>
  <si>
    <t>Coreen Corcoran</t>
  </si>
  <si>
    <t>Sophia Andrew-Joiner</t>
  </si>
  <si>
    <t>Khadijah Haliru</t>
  </si>
  <si>
    <t>Bernia Martin</t>
  </si>
  <si>
    <t>Grace Harper</t>
  </si>
  <si>
    <t>Justine Teplycky</t>
  </si>
  <si>
    <t>Nadia Guerrera</t>
  </si>
  <si>
    <t>Anna Gorka</t>
  </si>
  <si>
    <t>Helen Kroeker</t>
  </si>
  <si>
    <t>Ashley Fox</t>
  </si>
  <si>
    <t>Sarah Zenuh</t>
  </si>
  <si>
    <t>Jen Deck</t>
  </si>
  <si>
    <t>Mini Batra</t>
  </si>
  <si>
    <t>Netalia Duboisky</t>
  </si>
  <si>
    <t>Victoria Devenport</t>
  </si>
  <si>
    <t>Anna Dolan</t>
  </si>
  <si>
    <t>Alison Lam</t>
  </si>
  <si>
    <t>Allison Bruns</t>
  </si>
  <si>
    <t>Robin McPherson</t>
  </si>
  <si>
    <t>Liz Leeuwenburg</t>
  </si>
  <si>
    <t>Natalia Benoit</t>
  </si>
  <si>
    <t>Candace Young</t>
  </si>
  <si>
    <t>Rachel Willsie</t>
  </si>
  <si>
    <t>Pamela Reid</t>
  </si>
  <si>
    <t>Lisa Vezeau-Allen</t>
  </si>
  <si>
    <t>Francesca Policarpio</t>
  </si>
  <si>
    <t>Stephanie LeBlanc</t>
  </si>
  <si>
    <t>Sonali Chakraborti</t>
  </si>
  <si>
    <t>Tara McMahon</t>
  </si>
  <si>
    <t>Thadsha Navaneethan</t>
  </si>
  <si>
    <t>Anita Anandarajan</t>
  </si>
  <si>
    <t>Hibah Sidat</t>
  </si>
  <si>
    <t>Victoria Jewt</t>
  </si>
  <si>
    <t>Aderonke Dramola</t>
  </si>
  <si>
    <t>Qadira Jackson</t>
  </si>
  <si>
    <t>Benten Tinkler</t>
  </si>
  <si>
    <t>Jordi Malcolm</t>
  </si>
  <si>
    <t>April Engelberg</t>
  </si>
  <si>
    <t>Brigitte Sugrue</t>
  </si>
  <si>
    <t>Judith Monteith-Farrell</t>
  </si>
  <si>
    <t>Katherine Suutari</t>
  </si>
  <si>
    <t>Marie-Josée Yelle</t>
  </si>
  <si>
    <t>Ruth Farkas</t>
  </si>
  <si>
    <t>Holly Rasky</t>
  </si>
  <si>
    <t>Sana Ahmad</t>
  </si>
  <si>
    <t>Jill Andrew*</t>
  </si>
  <si>
    <t>Chloe Tangpongprush</t>
  </si>
  <si>
    <t>Sydney Pothakos</t>
  </si>
  <si>
    <t>Pamela Jeffery</t>
  </si>
  <si>
    <t>Elif Genc</t>
  </si>
  <si>
    <t>Shefaza Esmail</t>
  </si>
  <si>
    <t>Suja Biber</t>
  </si>
  <si>
    <t>Simone Kent</t>
  </si>
  <si>
    <t>Bronwynne Wilton</t>
  </si>
  <si>
    <t>Sharolyn Vettese</t>
  </si>
  <si>
    <t>Lilya Eklishaeva</t>
  </si>
  <si>
    <t>Gemma Greyhall</t>
  </si>
  <si>
    <t>Roxanne Tellier</t>
  </si>
  <si>
    <t>Sophia Sevo</t>
  </si>
  <si>
    <t>Natalie Van Halteren</t>
  </si>
  <si>
    <t>Courtney Martin</t>
  </si>
  <si>
    <t>Fatima Chaudhry</t>
  </si>
  <si>
    <t>Jennifer Baron</t>
  </si>
  <si>
    <t xml:space="preserve"> Alana Hollander</t>
  </si>
  <si>
    <t>Lilian Barrera</t>
  </si>
  <si>
    <t>K. Ann Thomas</t>
  </si>
  <si>
    <t>Total Candidates Per Party By Gender</t>
  </si>
  <si>
    <t>TOTAL</t>
  </si>
  <si>
    <t>Men</t>
  </si>
  <si>
    <t>Women &amp; Gender-Diverse People</t>
  </si>
  <si>
    <t>Total Candiates</t>
  </si>
  <si>
    <t>Distribution of 'Gender'</t>
  </si>
  <si>
    <t>Count of Gender</t>
  </si>
  <si>
    <t>Grand Total</t>
  </si>
  <si>
    <t xml:space="preserve">Note: Non-Binary candidates are captured </t>
  </si>
  <si>
    <t>under 'W' for the sake of this analysis</t>
  </si>
  <si>
    <t>% distribution of 'Gender'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</si>
</sst>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10" fontId="0" fillId="0" borderId="0" xfId="0" applyNumberFormat="1"/>
    <xf numFmtId="9" fontId="0" fillId="0" borderId="0" xfId="0" applyNumberFormat="1"/>
    <xf numFmtId="0" fontId="1" fillId="2" borderId="0" xfId="0" applyFont="1" applyFill="1"/>
    <xf numFmtId="9" fontId="1" fillId="2" borderId="0" xfId="0" applyNumberFormat="1" applyFont="1" applyFill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2F7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[Equal Voice Ontario Election Tracker 2025.xlsx]Elected Gender Numbers!PivotTable1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of 'Gender'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'Elected Gender Numbers'!$D$4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'Elected Gender Numbers'!$C$5:$C$7</c:f>
              <c:strCache>
                <c:ptCount val="2"/>
                <c:pt idx="0">
                  <c:v>M</c:v>
                </c:pt>
                <c:pt idx="1">
                  <c:v>W</c:v>
                </c:pt>
              </c:strCache>
            </c:strRef>
          </c:cat>
          <c:val>
            <c:numRef>
              <c:f>'Elected Gender Numbers'!$D$5:$D$7</c:f>
              <c:numCache>
                <c:formatCode>General</c:formatCode>
                <c:ptCount val="2"/>
                <c:pt idx="0">
                  <c:v>78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50-454E-8A52-065A99E26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639130632"/>
        <c:axId val="639140872"/>
      </c:barChart>
      <c:catAx>
        <c:axId val="63913063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140872"/>
        <c:crosses val="autoZero"/>
        <c:auto val="1"/>
        <c:lblAlgn val="ctr"/>
        <c:lblOffset val="100"/>
        <c:noMultiLvlLbl val="0"/>
      </c:catAx>
      <c:valAx>
        <c:axId val="6391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13063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[Equal Voice Ontario Election Tracker 2025.xlsx]Elected Gender Percentages!PivotTable2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distribution of 'Gender'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'Elected Gender Percentages'!$D$4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'Elected Gender Percentages'!$C$5:$C$7</c:f>
              <c:strCache>
                <c:ptCount val="2"/>
                <c:pt idx="0">
                  <c:v>M</c:v>
                </c:pt>
                <c:pt idx="1">
                  <c:v>W</c:v>
                </c:pt>
              </c:strCache>
            </c:strRef>
          </c:cat>
          <c:val>
            <c:numRef>
              <c:f>'Elected Gender Percentages'!$D$5:$D$7</c:f>
              <c:numCache>
                <c:formatCode>0.00%</c:formatCode>
                <c:ptCount val="2"/>
                <c:pt idx="0">
                  <c:v>0.62903225806451613</c:v>
                </c:pt>
                <c:pt idx="1">
                  <c:v>0.37096774193548387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3E-44B3-A838-A6D2B3D4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436789255"/>
        <c:axId val="436791303"/>
      </c:barChart>
      <c:catAx>
        <c:axId val="436789255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791303"/>
        <c:crosses val="autoZero"/>
        <c:auto val="1"/>
        <c:lblAlgn val="ctr"/>
        <c:lblOffset val="100"/>
        <c:noMultiLvlLbl val="0"/>
      </c:catAx>
      <c:valAx>
        <c:axId val="436791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789255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2" name="Chart 1" descr="Chart type: Clustered Bar. Distribution of 'Gender'&#10;&#10;Description automatically generated">
          <a:extLst>
            <a:ext uri="{FF2B5EF4-FFF2-40B4-BE49-F238E27FC236}">
              <a16:creationId xmlns:a16="http://schemas.microsoft.com/office/drawing/2014/main" id="{C55D38BE-DE3E-A567-8CE5-C0936917C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123825</xdr:rowOff>
    </xdr:from>
    <xdr:to>
      <xdr:col>12</xdr:col>
      <xdr:colOff>304800</xdr:colOff>
      <xdr:row>17</xdr:row>
      <xdr:rowOff>9525</xdr:rowOff>
    </xdr:to>
    <xdr:graphicFrame macro="">
      <xdr:nvGraphicFramePr>
        <xdr:cNvPr id="2" name="Chart 1" descr="Chart type: Clustered Bar. Percentage distribution of 'Gender'&#10;&#10;Description automatically generated">
          <a:extLst>
            <a:ext uri="{FF2B5EF4-FFF2-40B4-BE49-F238E27FC236}">
              <a16:creationId xmlns:a16="http://schemas.microsoft.com/office/drawing/2014/main" id="{954D1D1A-3039-5147-B00B-C3DD11CAA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32.728273611108" createdVersion="8" refreshedVersion="8" minRefreshableVersion="3" recordCount="124" xr:uid="{8E46016A-0416-40F9-8EC7-4FF9F1D7DB36}">
  <cacheSource type="worksheet">
    <worksheetSource ref="A1:D125" sheet="Election Results"/>
  </cacheSource>
  <cacheFields count="4">
    <cacheField name="Provincial Riding" numFmtId="0">
      <sharedItems/>
    </cacheField>
    <cacheField name="Candidate" numFmtId="0">
      <sharedItems/>
    </cacheField>
    <cacheField name="Party" numFmtId="0">
      <sharedItems/>
    </cacheField>
    <cacheField name="Gender" numFmtId="0">
      <sharedItems count="2">
        <s v="M"/>
        <s v="W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Ajax"/>
    <s v="O"/>
    <s v="Liberal"/>
    <x v="0"/>
  </r>
  <r>
    <s v="Algoma-Manitoulin"/>
    <s v="O"/>
    <s v="Ontario PC"/>
    <x v="0"/>
  </r>
  <r>
    <s v="Aurora-Oak Ridges-Richmond Hill"/>
    <s v="O*"/>
    <s v="Ontario PC"/>
    <x v="0"/>
  </r>
  <r>
    <s v="Barrie-Innisfil"/>
    <s v="Andrea Khanjin*"/>
    <s v="Ontario PC"/>
    <x v="1"/>
  </r>
  <r>
    <s v="Barrie-Springwater-Oro-Medonte"/>
    <s v="O*"/>
    <s v="Ontario PC"/>
    <x v="0"/>
  </r>
  <r>
    <s v="Bay of Quinte"/>
    <s v="O*"/>
    <s v="Ontario PC"/>
    <x v="0"/>
  </r>
  <r>
    <s v="Beaches-East York"/>
    <s v="Mary-Margaret McMahon*"/>
    <s v="Liberal"/>
    <x v="1"/>
  </r>
  <r>
    <s v="Brampton Centre"/>
    <s v="Charmaine Williams*"/>
    <s v="Ontario PC"/>
    <x v="1"/>
  </r>
  <r>
    <s v="Brampton East"/>
    <s v="O*"/>
    <s v="Ontario PC"/>
    <x v="0"/>
  </r>
  <r>
    <s v="Brampton North"/>
    <s v="O*"/>
    <s v="Ontario PC"/>
    <x v="0"/>
  </r>
  <r>
    <s v="Brampton South"/>
    <s v="O*"/>
    <s v="Ontario PC"/>
    <x v="0"/>
  </r>
  <r>
    <s v="Brampton West"/>
    <s v="O*"/>
    <s v="Ontario PC"/>
    <x v="0"/>
  </r>
  <r>
    <s v="Brantford-Brant"/>
    <s v="O*"/>
    <s v="Ontario PC"/>
    <x v="0"/>
  </r>
  <r>
    <s v="Bruce-Grey-Owen Sound"/>
    <s v="O"/>
    <s v="Ontario PC"/>
    <x v="0"/>
  </r>
  <r>
    <s v="Burlington"/>
    <s v="Natalie Pierre*"/>
    <s v="Ontario PC"/>
    <x v="1"/>
  </r>
  <r>
    <s v="Cambridge"/>
    <s v="O*"/>
    <s v="Ontario PC"/>
    <x v="0"/>
  </r>
  <r>
    <s v="Carleton"/>
    <s v="O"/>
    <s v="Ontario PC"/>
    <x v="0"/>
  </r>
  <r>
    <s v="Chatham-Kent-Leamington"/>
    <s v="O*"/>
    <s v="Ontario PC"/>
    <x v="0"/>
  </r>
  <r>
    <s v="Davenport"/>
    <s v="Marit Styles*"/>
    <s v="Ontario NDP"/>
    <x v="1"/>
  </r>
  <r>
    <s v="Don Valley East"/>
    <s v="O*"/>
    <s v="Liberal"/>
    <x v="0"/>
  </r>
  <r>
    <s v="Don Valley North"/>
    <s v="O"/>
    <s v="Liberal"/>
    <x v="0"/>
  </r>
  <r>
    <s v="Don Valley West"/>
    <s v="Stephanie Bowman*"/>
    <s v="Liberal"/>
    <x v="1"/>
  </r>
  <r>
    <s v="Dufferin-Caledon"/>
    <s v="Sylvia Jones*"/>
    <s v="Ontario PC"/>
    <x v="1"/>
  </r>
  <r>
    <s v="Durham"/>
    <s v="O*"/>
    <s v="Ontario PC"/>
    <x v="0"/>
  </r>
  <r>
    <s v="Eglinton-Lawrence"/>
    <s v="Michelle Cooper"/>
    <s v="Ontario PC"/>
    <x v="1"/>
  </r>
  <r>
    <s v="Elgin-Middlesex-London"/>
    <s v="O*"/>
    <s v="Ontario PC"/>
    <x v="0"/>
  </r>
  <r>
    <s v="Essex"/>
    <s v="O*"/>
    <s v="Ontario PC"/>
    <x v="0"/>
  </r>
  <r>
    <s v="Etobicoke Centre"/>
    <s v="Kinga Surma*"/>
    <s v="Ontario PC"/>
    <x v="1"/>
  </r>
  <r>
    <s v="Etobicoke Lakeshore"/>
    <s v="Lee Fairclough"/>
    <s v="Liberal"/>
    <x v="1"/>
  </r>
  <r>
    <s v="Etobicoke North"/>
    <s v="O*"/>
    <s v="Ontario PC"/>
    <x v="0"/>
  </r>
  <r>
    <s v="Flamborough-Glanbrook"/>
    <s v="Donna Skelly*"/>
    <s v="Ontario PC"/>
    <x v="1"/>
  </r>
  <r>
    <s v="Glengarry-Prescott-Russell"/>
    <s v="O*"/>
    <s v="Ontario PC"/>
    <x v="0"/>
  </r>
  <r>
    <s v="Guelph"/>
    <s v="O*"/>
    <s v="Green"/>
    <x v="0"/>
  </r>
  <r>
    <s v="Haldimand-Norfolk"/>
    <s v="Bobbi Ann Brady*"/>
    <s v="Independent"/>
    <x v="1"/>
  </r>
  <r>
    <s v="Haliburton-Kawartha Lakes-Brock"/>
    <s v="Laurie Scott*"/>
    <s v="Ontario PC"/>
    <x v="1"/>
  </r>
  <r>
    <s v="Hamilton Centre"/>
    <s v="Robin Lennox"/>
    <s v="Ontario NDP"/>
    <x v="1"/>
  </r>
  <r>
    <s v="Hamilton East-Stoney Creek"/>
    <s v="O*"/>
    <s v="Ontario PC"/>
    <x v="0"/>
  </r>
  <r>
    <s v="Hamilton Mountain"/>
    <s v="Monica Ciriello"/>
    <s v="Ontario PC"/>
    <x v="1"/>
  </r>
  <r>
    <s v="Hamilton West-Ancaster-Dundas"/>
    <s v="Sandy Shaw*"/>
    <s v="Ontario NDP"/>
    <x v="1"/>
  </r>
  <r>
    <s v="Hastings-Lennox and Addington"/>
    <s v="O*"/>
    <s v="Ontario PC"/>
    <x v="0"/>
  </r>
  <r>
    <s v="Humber River-Black Creek"/>
    <s v="O*"/>
    <s v="Ontario NDP"/>
    <x v="0"/>
  </r>
  <r>
    <s v="Huron-Bruce"/>
    <s v="Lisa Thompson*"/>
    <s v="Ontario PC"/>
    <x v="1"/>
  </r>
  <r>
    <s v="Kanata-Carleton"/>
    <s v="Karen McCrimmon*"/>
    <s v="Liberal"/>
    <x v="1"/>
  </r>
  <r>
    <s v="Kenora-Rainy River"/>
    <s v="O*"/>
    <s v="Ontario PC"/>
    <x v="0"/>
  </r>
  <r>
    <s v="Kiiwetinong"/>
    <s v="O*"/>
    <s v="Ontario NDP"/>
    <x v="0"/>
  </r>
  <r>
    <s v="Kingston and the Islands"/>
    <s v="O*"/>
    <s v="Liberal"/>
    <x v="0"/>
  </r>
  <r>
    <s v="King-Vaughan"/>
    <s v="O*"/>
    <s v="Ontario PC"/>
    <x v="0"/>
  </r>
  <r>
    <s v="Kitchener Centre"/>
    <s v="Aislinn Clancy*"/>
    <s v="Green"/>
    <x v="1"/>
  </r>
  <r>
    <s v="Kitchener South-Hespeler"/>
    <s v="Jess Dixon*"/>
    <s v="Ontario PC"/>
    <x v="1"/>
  </r>
  <r>
    <s v="Kitchener-Connestoga"/>
    <s v="O*"/>
    <s v="Ontario PC"/>
    <x v="0"/>
  </r>
  <r>
    <s v="Lambton-Kent-Middlesex"/>
    <s v="O*"/>
    <s v="Ontario PC"/>
    <x v="0"/>
  </r>
  <r>
    <s v="Lanarc-Frontenac-Kingston"/>
    <s v="O*"/>
    <s v="Ontario PC"/>
    <x v="0"/>
  </r>
  <r>
    <s v="Leeds-Grenville-Thousand Islands and Rideau Lakes"/>
    <s v="O*"/>
    <s v="Ontario PC"/>
    <x v="0"/>
  </r>
  <r>
    <s v="London North Centre"/>
    <s v="O*"/>
    <s v="Ontario NDP"/>
    <x v="0"/>
  </r>
  <r>
    <s v="London West"/>
    <s v="Peggy Sattler*"/>
    <s v="Ontario NDP"/>
    <x v="1"/>
  </r>
  <r>
    <s v="London-Fanshawe"/>
    <s v="Theresa Armstrong*"/>
    <s v="Ontario NDP"/>
    <x v="1"/>
  </r>
  <r>
    <s v="Markham-Stouffville"/>
    <s v="O*"/>
    <s v="Ontario PC"/>
    <x v="0"/>
  </r>
  <r>
    <s v="Markham-Thornhill"/>
    <s v="O*"/>
    <s v="Ontario PC"/>
    <x v="0"/>
  </r>
  <r>
    <s v="Markham-Unionville"/>
    <s v="O*"/>
    <s v="Ontario PC"/>
    <x v="0"/>
  </r>
  <r>
    <s v="Milton"/>
    <s v="O*"/>
    <s v="Ontario PC"/>
    <x v="0"/>
  </r>
  <r>
    <s v="Mississauga Centre"/>
    <s v="Natalia Kusendova*"/>
    <s v="Ontario PC"/>
    <x v="1"/>
  </r>
  <r>
    <s v="Mississauga East-Cooksville"/>
    <s v="Silvia Gualtieri"/>
    <s v="Ontario PC"/>
    <x v="1"/>
  </r>
  <r>
    <s v="Mississauga Lakeshore"/>
    <s v="O*"/>
    <s v="Ontario PC"/>
    <x v="0"/>
  </r>
  <r>
    <s v="Mississauga-Erin Mills"/>
    <s v="O*"/>
    <s v="Ontario PC"/>
    <x v="0"/>
  </r>
  <r>
    <s v="Mississauga-Malton"/>
    <s v="O*"/>
    <s v="Ontario PC"/>
    <x v="0"/>
  </r>
  <r>
    <s v="Mississauga-Streetsville"/>
    <s v="Nina Tangri*"/>
    <s v="Ontario PC"/>
    <x v="1"/>
  </r>
  <r>
    <s v="Mushkegowuk-James Bay"/>
    <s v="O*"/>
    <s v="Ontario NDP"/>
    <x v="0"/>
  </r>
  <r>
    <s v="Nepean"/>
    <s v="O"/>
    <s v="Liberal"/>
    <x v="0"/>
  </r>
  <r>
    <s v="Newmarket-Aurora"/>
    <s v="Dawn Gallagher Murphy*"/>
    <s v="Ontario PC"/>
    <x v="1"/>
  </r>
  <r>
    <s v="Niagara Centre"/>
    <s v="O"/>
    <s v="Ontario NDP"/>
    <x v="0"/>
  </r>
  <r>
    <s v="Niagara Falls"/>
    <s v="O"/>
    <s v="Ontario NDP"/>
    <x v="0"/>
  </r>
  <r>
    <s v="Niagara West"/>
    <s v="O*"/>
    <s v="Ontario PC"/>
    <x v="0"/>
  </r>
  <r>
    <s v="Nickel Belt"/>
    <s v="France Gélinas*"/>
    <s v="Ontario NDP"/>
    <x v="1"/>
  </r>
  <r>
    <s v="Nipissing"/>
    <s v="O*"/>
    <s v="Ontario PC"/>
    <x v="0"/>
  </r>
  <r>
    <s v="Northumberland-Peterborough South"/>
    <s v="O*"/>
    <s v="Ontario PC"/>
    <x v="0"/>
  </r>
  <r>
    <s v="Oakville"/>
    <s v="O*"/>
    <s v="Ontario PC"/>
    <x v="0"/>
  </r>
  <r>
    <s v="Oakville North-Burlington"/>
    <s v="Effie Triantafilopoulos*"/>
    <s v="Ontario PC"/>
    <x v="1"/>
  </r>
  <r>
    <s v="Orléans"/>
    <s v="O*"/>
    <s v="Liberal"/>
    <x v="0"/>
  </r>
  <r>
    <s v="Oshawa"/>
    <s v="Jennifer French*"/>
    <s v="Ontario NDP"/>
    <x v="1"/>
  </r>
  <r>
    <s v="Ottawa Centre"/>
    <s v="Catherine McKenney"/>
    <s v="Ontario NDP"/>
    <x v="1"/>
  </r>
  <r>
    <s v="Ottawa South"/>
    <s v="O"/>
    <s v="Liberal"/>
    <x v="0"/>
  </r>
  <r>
    <s v="Ottawa West-Nepean"/>
    <s v="Chandra Pasma*"/>
    <s v="Ontario NDP"/>
    <x v="1"/>
  </r>
  <r>
    <s v="Ottawa-Vanier"/>
    <s v="Lucille Collard*"/>
    <s v="Liberal"/>
    <x v="1"/>
  </r>
  <r>
    <s v="Oxford"/>
    <s v="O*"/>
    <s v="Ontario PC"/>
    <x v="0"/>
  </r>
  <r>
    <s v="Parkdale-High Park"/>
    <s v="Alexa Gilmour"/>
    <s v="Ontario NDP"/>
    <x v="1"/>
  </r>
  <r>
    <s v="Parry Sound-Muskoka"/>
    <s v="O*"/>
    <s v="Ontario PC"/>
    <x v="0"/>
  </r>
  <r>
    <s v="Perth-Wellington"/>
    <s v="O*"/>
    <s v="Ontario PC"/>
    <x v="0"/>
  </r>
  <r>
    <s v="Peterborough-Kawartha"/>
    <s v="O*"/>
    <s v="Ontario PC"/>
    <x v="0"/>
  </r>
  <r>
    <s v="Pickering-Uxbridge"/>
    <s v="O*"/>
    <s v="Ontario PC"/>
    <x v="0"/>
  </r>
  <r>
    <s v="Renfrew-Nipissing-Pembroke"/>
    <s v="O"/>
    <s v="Ontario PC"/>
    <x v="0"/>
  </r>
  <r>
    <s v="Richmond Hill"/>
    <s v="Daisy Wai*"/>
    <s v="Ontario PC"/>
    <x v="1"/>
  </r>
  <r>
    <s v="Sarnia-Lambton"/>
    <s v="O*"/>
    <s v="Ontario PC"/>
    <x v="0"/>
  </r>
  <r>
    <s v="Sault Ste. Marie"/>
    <s v="O"/>
    <s v="Ontario PC"/>
    <x v="0"/>
  </r>
  <r>
    <s v="Scarborough Centre"/>
    <s v="O*"/>
    <s v="Ontario PC"/>
    <x v="0"/>
  </r>
  <r>
    <s v="Scarborough North"/>
    <s v="O*"/>
    <s v="Ontario PC"/>
    <x v="0"/>
  </r>
  <r>
    <s v="Scarborough Southwest"/>
    <s v="Doly Begum*"/>
    <s v="Ontario NDP"/>
    <x v="1"/>
  </r>
  <r>
    <s v="Scarborough-Agincourt"/>
    <s v="O*"/>
    <s v="Ontario PC"/>
    <x v="0"/>
  </r>
  <r>
    <s v="Scarborough-Guildwood"/>
    <s v="Andrea Hazell*"/>
    <s v="Liberal"/>
    <x v="1"/>
  </r>
  <r>
    <s v="Scarborough-Rouge Park"/>
    <s v="O*"/>
    <s v="Ontario PC"/>
    <x v="0"/>
  </r>
  <r>
    <s v="Simcoe North"/>
    <s v="Jill Dunlop*"/>
    <s v="Ontario PC"/>
    <x v="1"/>
  </r>
  <r>
    <s v="Simcoe-Grey"/>
    <s v="O*"/>
    <s v="Ontario PC"/>
    <x v="0"/>
  </r>
  <r>
    <s v="Spadina-Fort York"/>
    <s v="O*"/>
    <s v="Ontario NDP"/>
    <x v="0"/>
  </r>
  <r>
    <s v="St. Catharines"/>
    <s v="Jennie Stevens*"/>
    <s v="Ontario NDP"/>
    <x v="1"/>
  </r>
  <r>
    <s v="Stormont-Dundas-South Glengarry"/>
    <s v="O*"/>
    <s v="Ontario PC"/>
    <x v="0"/>
  </r>
  <r>
    <s v="Sudbury"/>
    <s v="O*"/>
    <s v="Ontario NDP"/>
    <x v="0"/>
  </r>
  <r>
    <s v="Thornhill"/>
    <s v="Laura Smith*"/>
    <s v="Ontario PC"/>
    <x v="1"/>
  </r>
  <r>
    <s v="Thunder Bay-Atikokan"/>
    <s v="O*"/>
    <s v="Ontario PC"/>
    <x v="0"/>
  </r>
  <r>
    <s v="Thunder Bay-Superior North"/>
    <s v="Lise Vaugeois*"/>
    <s v="Ontario NDP"/>
    <x v="1"/>
  </r>
  <r>
    <s v="Timiskaming-Cochrane"/>
    <s v="O*"/>
    <s v="Ontario NDP"/>
    <x v="0"/>
  </r>
  <r>
    <s v="Timmins"/>
    <s v="O*"/>
    <s v="Ontario PC"/>
    <x v="0"/>
  </r>
  <r>
    <s v="Toronto Centre"/>
    <s v="Kristyn Wong-Tam*"/>
    <s v="Ontario NDP"/>
    <x v="1"/>
  </r>
  <r>
    <s v="Toronto-Danforth"/>
    <s v="O*"/>
    <s v="Ontario NDP"/>
    <x v="0"/>
  </r>
  <r>
    <s v="Toronto-St. Paul's "/>
    <s v="Stephanie Smyth"/>
    <s v="Liberal"/>
    <x v="1"/>
  </r>
  <r>
    <s v="University-Rosedale"/>
    <s v="Jessica Bell*"/>
    <s v="Ontario NDP"/>
    <x v="1"/>
  </r>
  <r>
    <s v="Vaughan-Woodbridge"/>
    <s v="O*"/>
    <s v="Ontario PC"/>
    <x v="0"/>
  </r>
  <r>
    <s v="Waterloo"/>
    <s v="Catherine Fife*"/>
    <s v="Ontario NDP"/>
    <x v="1"/>
  </r>
  <r>
    <s v="Wellington-Halton Hills"/>
    <s v="O"/>
    <s v="Ontario PC"/>
    <x v="0"/>
  </r>
  <r>
    <s v="Whitby"/>
    <s v="O*"/>
    <s v="Ontario PC"/>
    <x v="0"/>
  </r>
  <r>
    <s v="Willowdale"/>
    <s v="O*"/>
    <s v="Ontario PC"/>
    <x v="0"/>
  </r>
  <r>
    <s v="Windsor West"/>
    <s v="Lisa Gretzky*"/>
    <s v="Ontario NDP"/>
    <x v="1"/>
  </r>
  <r>
    <s v="Windsor-Tecumseh"/>
    <s v="O*"/>
    <s v="Ontario PC"/>
    <x v="0"/>
  </r>
  <r>
    <s v="York Centre"/>
    <s v="O*"/>
    <s v="Ontario PC"/>
    <x v="0"/>
  </r>
  <r>
    <s v="York South-Weston"/>
    <s v="O"/>
    <s v="Ontario PC"/>
    <x v="0"/>
  </r>
  <r>
    <s v="York-Simcoe"/>
    <s v="Caroline Mulroney*"/>
    <s v="Ontario P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4501F3-2E01-4FB8-BCAD-1F210C52DEE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C4:D7" firstHeaderRow="1" firstDataRow="1" firstDataCol="1"/>
  <pivotFields count="4">
    <pivotField compact="0" outline="0" showAll="0"/>
    <pivotField compact="0" outline="0" showAll="0"/>
    <pivotField compact="0" outline="0" showAll="0"/>
    <pivotField axis="axisRow" dataField="1" compact="0" outline="0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Gender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7FB420-2BAF-47B0-BD9A-B558967F009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C4:D7" firstHeaderRow="1" firstDataRow="1" firstDataCol="1"/>
  <pivotFields count="4">
    <pivotField compact="0" outline="0" showAll="0"/>
    <pivotField compact="0" outline="0" showAll="0"/>
    <pivotField compact="0" outline="0" showAll="0"/>
    <pivotField axis="axisRow" dataField="1" compact="0" outline="0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Gender" fld="3" subtotal="count" showDataAs="percentOfTotal" baseField="0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D63D-5DE2-47BA-B9DF-77BE30A65760}">
  <dimension ref="A1:I125"/>
  <sheetViews>
    <sheetView workbookViewId="0">
      <pane ySplit="1" topLeftCell="A2" activePane="bottomLeft" state="frozen"/>
      <selection pane="bottomLeft" activeCell="E22" sqref="E22"/>
    </sheetView>
  </sheetViews>
  <sheetFormatPr baseColWidth="10" defaultColWidth="8.83203125" defaultRowHeight="15" x14ac:dyDescent="0.2"/>
  <cols>
    <col min="1" max="1" width="31.5" customWidth="1"/>
    <col min="2" max="2" width="23.5" customWidth="1"/>
    <col min="3" max="4" width="23.83203125" customWidth="1"/>
    <col min="5" max="5" width="20.83203125" customWidth="1"/>
    <col min="6" max="6" width="17.83203125" customWidth="1"/>
    <col min="7" max="7" width="23.83203125" customWidth="1"/>
    <col min="8" max="8" width="17.33203125" customWidth="1"/>
    <col min="9" max="9" width="29.83203125" customWidth="1"/>
  </cols>
  <sheetData>
    <row r="1" spans="1:9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9" x14ac:dyDescent="0.2">
      <c r="A2" t="s">
        <v>4</v>
      </c>
      <c r="B2" t="s">
        <v>5</v>
      </c>
      <c r="C2" t="s">
        <v>6</v>
      </c>
      <c r="D2" t="s">
        <v>7</v>
      </c>
      <c r="E2" s="7" t="s">
        <v>8</v>
      </c>
      <c r="F2" s="7" t="s">
        <v>9</v>
      </c>
    </row>
    <row r="3" spans="1:9" x14ac:dyDescent="0.2">
      <c r="A3" t="s">
        <v>10</v>
      </c>
      <c r="B3" t="s">
        <v>11</v>
      </c>
      <c r="C3" t="s">
        <v>6</v>
      </c>
      <c r="D3" t="s">
        <v>12</v>
      </c>
      <c r="E3" s="7"/>
      <c r="F3" s="7" t="s">
        <v>13</v>
      </c>
      <c r="H3" s="6"/>
    </row>
    <row r="4" spans="1:9" x14ac:dyDescent="0.2">
      <c r="A4" t="s">
        <v>14</v>
      </c>
      <c r="B4" t="s">
        <v>15</v>
      </c>
      <c r="C4" t="s">
        <v>16</v>
      </c>
      <c r="D4" t="s">
        <v>12</v>
      </c>
      <c r="E4" s="7"/>
      <c r="F4" s="7" t="s">
        <v>17</v>
      </c>
    </row>
    <row r="5" spans="1:9" x14ac:dyDescent="0.2">
      <c r="A5" t="s">
        <v>18</v>
      </c>
      <c r="B5" t="s">
        <v>19</v>
      </c>
      <c r="C5" t="s">
        <v>20</v>
      </c>
      <c r="D5" t="s">
        <v>7</v>
      </c>
      <c r="E5" s="7"/>
      <c r="F5" s="7" t="s">
        <v>21</v>
      </c>
      <c r="H5" s="6"/>
    </row>
    <row r="6" spans="1:9" x14ac:dyDescent="0.2">
      <c r="A6" t="s">
        <v>22</v>
      </c>
      <c r="B6" t="s">
        <v>23</v>
      </c>
      <c r="C6" t="s">
        <v>20</v>
      </c>
      <c r="D6" t="s">
        <v>12</v>
      </c>
      <c r="E6" s="7"/>
      <c r="F6" s="7" t="s">
        <v>24</v>
      </c>
    </row>
    <row r="7" spans="1:9" x14ac:dyDescent="0.2">
      <c r="A7" t="s">
        <v>25</v>
      </c>
      <c r="B7" t="s">
        <v>5</v>
      </c>
      <c r="C7" t="s">
        <v>20</v>
      </c>
      <c r="D7" t="s">
        <v>7</v>
      </c>
      <c r="H7" s="6"/>
    </row>
    <row r="8" spans="1:9" x14ac:dyDescent="0.2">
      <c r="A8" t="s">
        <v>26</v>
      </c>
      <c r="B8" t="s">
        <v>19</v>
      </c>
      <c r="C8" t="s">
        <v>20</v>
      </c>
      <c r="D8" t="s">
        <v>7</v>
      </c>
    </row>
    <row r="9" spans="1:9" x14ac:dyDescent="0.2">
      <c r="A9" t="s">
        <v>27</v>
      </c>
      <c r="B9" t="s">
        <v>28</v>
      </c>
      <c r="C9" t="s">
        <v>20</v>
      </c>
      <c r="D9" t="s">
        <v>12</v>
      </c>
      <c r="H9" s="6"/>
    </row>
    <row r="10" spans="1:9" x14ac:dyDescent="0.2">
      <c r="A10" t="s">
        <v>29</v>
      </c>
      <c r="B10" t="s">
        <v>30</v>
      </c>
      <c r="C10" t="s">
        <v>20</v>
      </c>
      <c r="D10" t="s">
        <v>12</v>
      </c>
      <c r="E10" s="7" t="s">
        <v>31</v>
      </c>
      <c r="F10" s="7"/>
      <c r="G10" s="7"/>
      <c r="H10" s="7"/>
      <c r="I10" s="7"/>
    </row>
    <row r="11" spans="1:9" ht="25.5" customHeight="1" x14ac:dyDescent="0.2">
      <c r="A11" t="s">
        <v>32</v>
      </c>
      <c r="B11" t="s">
        <v>33</v>
      </c>
      <c r="C11" t="s">
        <v>20</v>
      </c>
      <c r="D11" t="s">
        <v>12</v>
      </c>
      <c r="E11" s="7"/>
      <c r="F11" s="7"/>
      <c r="G11" s="7"/>
      <c r="H11" s="8"/>
      <c r="I11" s="7"/>
    </row>
    <row r="12" spans="1:9" ht="50.25" customHeight="1" x14ac:dyDescent="0.2">
      <c r="A12" t="s">
        <v>34</v>
      </c>
      <c r="B12" t="s">
        <v>5</v>
      </c>
      <c r="C12" t="s">
        <v>20</v>
      </c>
      <c r="D12" t="s">
        <v>7</v>
      </c>
      <c r="E12" s="7" t="s">
        <v>2</v>
      </c>
      <c r="F12" s="9" t="s">
        <v>35</v>
      </c>
      <c r="G12" s="9" t="s">
        <v>36</v>
      </c>
      <c r="H12" s="9" t="s">
        <v>37</v>
      </c>
      <c r="I12" s="9" t="s">
        <v>38</v>
      </c>
    </row>
    <row r="13" spans="1:9" x14ac:dyDescent="0.2">
      <c r="A13" t="s">
        <v>39</v>
      </c>
      <c r="B13" t="s">
        <v>19</v>
      </c>
      <c r="C13" t="s">
        <v>20</v>
      </c>
      <c r="D13" t="s">
        <v>7</v>
      </c>
      <c r="E13" s="7" t="s">
        <v>40</v>
      </c>
      <c r="F13" s="7">
        <v>1</v>
      </c>
      <c r="G13" s="7">
        <v>1</v>
      </c>
      <c r="H13" s="7">
        <v>2</v>
      </c>
      <c r="I13" s="8">
        <v>0.5</v>
      </c>
    </row>
    <row r="14" spans="1:9" x14ac:dyDescent="0.2">
      <c r="A14" t="s">
        <v>41</v>
      </c>
      <c r="B14" t="s">
        <v>5</v>
      </c>
      <c r="C14" t="s">
        <v>20</v>
      </c>
      <c r="D14" t="s">
        <v>7</v>
      </c>
      <c r="E14" s="7" t="s">
        <v>16</v>
      </c>
      <c r="F14" s="7">
        <v>0</v>
      </c>
      <c r="G14" s="7">
        <v>1</v>
      </c>
      <c r="H14" s="7">
        <v>1</v>
      </c>
      <c r="I14" s="8">
        <v>1</v>
      </c>
    </row>
    <row r="15" spans="1:9" x14ac:dyDescent="0.2">
      <c r="A15" t="s">
        <v>42</v>
      </c>
      <c r="B15" t="s">
        <v>19</v>
      </c>
      <c r="C15" t="s">
        <v>20</v>
      </c>
      <c r="D15" t="s">
        <v>7</v>
      </c>
      <c r="E15" s="7" t="s">
        <v>43</v>
      </c>
      <c r="F15" s="7">
        <v>7</v>
      </c>
      <c r="G15" s="7">
        <v>7</v>
      </c>
      <c r="H15" s="7">
        <v>14</v>
      </c>
      <c r="I15" s="8">
        <v>0.5</v>
      </c>
    </row>
    <row r="16" spans="1:9" x14ac:dyDescent="0.2">
      <c r="A16" t="s">
        <v>44</v>
      </c>
      <c r="B16" t="s">
        <v>45</v>
      </c>
      <c r="C16" t="s">
        <v>20</v>
      </c>
      <c r="D16" t="s">
        <v>12</v>
      </c>
      <c r="E16" s="7" t="s">
        <v>46</v>
      </c>
      <c r="F16" s="7">
        <v>10</v>
      </c>
      <c r="G16" s="7">
        <v>17</v>
      </c>
      <c r="H16" s="7">
        <v>27</v>
      </c>
      <c r="I16" s="8">
        <v>0.63</v>
      </c>
    </row>
    <row r="17" spans="1:9" x14ac:dyDescent="0.2">
      <c r="A17" t="s">
        <v>47</v>
      </c>
      <c r="B17" t="s">
        <v>48</v>
      </c>
      <c r="C17" t="s">
        <v>20</v>
      </c>
      <c r="D17" t="s">
        <v>12</v>
      </c>
      <c r="E17" s="7" t="s">
        <v>49</v>
      </c>
      <c r="F17" s="7">
        <v>60</v>
      </c>
      <c r="G17" s="7">
        <v>20</v>
      </c>
      <c r="H17" s="7">
        <v>80</v>
      </c>
      <c r="I17" s="8">
        <v>0.25</v>
      </c>
    </row>
    <row r="18" spans="1:9" x14ac:dyDescent="0.2">
      <c r="A18" t="s">
        <v>50</v>
      </c>
      <c r="B18" t="s">
        <v>51</v>
      </c>
      <c r="C18" t="s">
        <v>20</v>
      </c>
      <c r="D18" t="s">
        <v>12</v>
      </c>
    </row>
    <row r="19" spans="1:9" x14ac:dyDescent="0.2">
      <c r="A19" t="s">
        <v>52</v>
      </c>
      <c r="B19" t="s">
        <v>53</v>
      </c>
      <c r="C19" t="s">
        <v>46</v>
      </c>
      <c r="D19" t="s">
        <v>12</v>
      </c>
    </row>
    <row r="20" spans="1:9" x14ac:dyDescent="0.2">
      <c r="A20" t="s">
        <v>54</v>
      </c>
      <c r="B20" t="s">
        <v>55</v>
      </c>
      <c r="C20" t="s">
        <v>46</v>
      </c>
      <c r="D20" t="s">
        <v>12</v>
      </c>
    </row>
    <row r="21" spans="1:9" x14ac:dyDescent="0.2">
      <c r="A21" t="s">
        <v>56</v>
      </c>
      <c r="B21" t="s">
        <v>57</v>
      </c>
      <c r="C21" t="s">
        <v>46</v>
      </c>
      <c r="D21" t="s">
        <v>12</v>
      </c>
    </row>
    <row r="22" spans="1:9" x14ac:dyDescent="0.2">
      <c r="A22" t="s">
        <v>58</v>
      </c>
      <c r="B22" t="s">
        <v>5</v>
      </c>
      <c r="C22" t="s">
        <v>46</v>
      </c>
      <c r="D22" t="s">
        <v>7</v>
      </c>
    </row>
    <row r="23" spans="1:9" x14ac:dyDescent="0.2">
      <c r="A23" t="s">
        <v>59</v>
      </c>
      <c r="B23" t="s">
        <v>5</v>
      </c>
      <c r="C23" t="s">
        <v>46</v>
      </c>
      <c r="D23" t="s">
        <v>7</v>
      </c>
    </row>
    <row r="24" spans="1:9" x14ac:dyDescent="0.2">
      <c r="A24" t="s">
        <v>60</v>
      </c>
      <c r="B24" t="s">
        <v>5</v>
      </c>
      <c r="C24" t="s">
        <v>46</v>
      </c>
      <c r="D24" t="s">
        <v>7</v>
      </c>
    </row>
    <row r="25" spans="1:9" x14ac:dyDescent="0.2">
      <c r="A25" t="s">
        <v>61</v>
      </c>
      <c r="B25" t="s">
        <v>62</v>
      </c>
      <c r="C25" t="s">
        <v>46</v>
      </c>
      <c r="D25" t="s">
        <v>12</v>
      </c>
    </row>
    <row r="26" spans="1:9" x14ac:dyDescent="0.2">
      <c r="A26" t="s">
        <v>63</v>
      </c>
      <c r="B26" t="s">
        <v>64</v>
      </c>
      <c r="C26" t="s">
        <v>46</v>
      </c>
      <c r="D26" t="s">
        <v>12</v>
      </c>
    </row>
    <row r="27" spans="1:9" x14ac:dyDescent="0.2">
      <c r="A27" t="s">
        <v>65</v>
      </c>
      <c r="B27" t="s">
        <v>5</v>
      </c>
      <c r="C27" t="s">
        <v>46</v>
      </c>
      <c r="D27" t="s">
        <v>7</v>
      </c>
    </row>
    <row r="28" spans="1:9" x14ac:dyDescent="0.2">
      <c r="A28" t="s">
        <v>66</v>
      </c>
      <c r="B28" t="s">
        <v>19</v>
      </c>
      <c r="C28" t="s">
        <v>46</v>
      </c>
      <c r="D28" t="s">
        <v>7</v>
      </c>
    </row>
    <row r="29" spans="1:9" x14ac:dyDescent="0.2">
      <c r="A29" t="s">
        <v>67</v>
      </c>
      <c r="B29" t="s">
        <v>19</v>
      </c>
      <c r="C29" t="s">
        <v>46</v>
      </c>
      <c r="D29" t="s">
        <v>7</v>
      </c>
    </row>
    <row r="30" spans="1:9" x14ac:dyDescent="0.2">
      <c r="A30" t="s">
        <v>68</v>
      </c>
      <c r="B30" t="s">
        <v>69</v>
      </c>
      <c r="C30" t="s">
        <v>46</v>
      </c>
      <c r="D30" t="s">
        <v>12</v>
      </c>
    </row>
    <row r="31" spans="1:9" x14ac:dyDescent="0.2">
      <c r="A31" t="s">
        <v>70</v>
      </c>
      <c r="B31" t="s">
        <v>71</v>
      </c>
      <c r="C31" t="s">
        <v>46</v>
      </c>
      <c r="D31" t="s">
        <v>12</v>
      </c>
      <c r="I31" s="6"/>
    </row>
    <row r="32" spans="1:9" x14ac:dyDescent="0.2">
      <c r="A32" t="s">
        <v>72</v>
      </c>
      <c r="B32" t="s">
        <v>73</v>
      </c>
      <c r="C32" t="s">
        <v>46</v>
      </c>
      <c r="D32" t="s">
        <v>74</v>
      </c>
    </row>
    <row r="33" spans="1:9" x14ac:dyDescent="0.2">
      <c r="A33" t="s">
        <v>75</v>
      </c>
      <c r="B33" t="s">
        <v>76</v>
      </c>
      <c r="C33" t="s">
        <v>46</v>
      </c>
      <c r="D33" t="s">
        <v>12</v>
      </c>
      <c r="I33" s="6"/>
    </row>
    <row r="34" spans="1:9" x14ac:dyDescent="0.2">
      <c r="A34" t="s">
        <v>77</v>
      </c>
      <c r="B34" t="s">
        <v>78</v>
      </c>
      <c r="C34" t="s">
        <v>46</v>
      </c>
      <c r="D34" t="s">
        <v>12</v>
      </c>
    </row>
    <row r="35" spans="1:9" x14ac:dyDescent="0.2">
      <c r="A35" t="s">
        <v>79</v>
      </c>
      <c r="B35" t="s">
        <v>80</v>
      </c>
      <c r="C35" t="s">
        <v>46</v>
      </c>
      <c r="D35" t="s">
        <v>12</v>
      </c>
      <c r="I35" s="6"/>
    </row>
    <row r="36" spans="1:9" x14ac:dyDescent="0.2">
      <c r="A36" t="s">
        <v>81</v>
      </c>
      <c r="B36" t="s">
        <v>5</v>
      </c>
      <c r="C36" t="s">
        <v>46</v>
      </c>
      <c r="D36" t="s">
        <v>7</v>
      </c>
    </row>
    <row r="37" spans="1:9" x14ac:dyDescent="0.2">
      <c r="A37" t="s">
        <v>82</v>
      </c>
      <c r="B37" t="s">
        <v>83</v>
      </c>
      <c r="C37" t="s">
        <v>46</v>
      </c>
      <c r="D37" t="s">
        <v>12</v>
      </c>
      <c r="I37" s="6"/>
    </row>
    <row r="38" spans="1:9" x14ac:dyDescent="0.2">
      <c r="A38" t="s">
        <v>84</v>
      </c>
      <c r="B38" t="s">
        <v>5</v>
      </c>
      <c r="C38" t="s">
        <v>46</v>
      </c>
      <c r="D38" t="s">
        <v>7</v>
      </c>
    </row>
    <row r="39" spans="1:9" x14ac:dyDescent="0.2">
      <c r="A39" t="s">
        <v>85</v>
      </c>
      <c r="B39" t="s">
        <v>86</v>
      </c>
      <c r="C39" t="s">
        <v>46</v>
      </c>
      <c r="D39" t="s">
        <v>12</v>
      </c>
      <c r="I39" s="6"/>
    </row>
    <row r="40" spans="1:9" x14ac:dyDescent="0.2">
      <c r="A40" t="s">
        <v>87</v>
      </c>
      <c r="B40" t="s">
        <v>5</v>
      </c>
      <c r="C40" t="s">
        <v>46</v>
      </c>
      <c r="D40" t="s">
        <v>7</v>
      </c>
    </row>
    <row r="41" spans="1:9" x14ac:dyDescent="0.2">
      <c r="A41" t="s">
        <v>88</v>
      </c>
      <c r="B41" t="s">
        <v>89</v>
      </c>
      <c r="C41" t="s">
        <v>46</v>
      </c>
      <c r="D41" t="s">
        <v>74</v>
      </c>
    </row>
    <row r="42" spans="1:9" x14ac:dyDescent="0.2">
      <c r="A42" t="s">
        <v>90</v>
      </c>
      <c r="B42" t="s">
        <v>5</v>
      </c>
      <c r="C42" t="s">
        <v>46</v>
      </c>
      <c r="D42" t="s">
        <v>7</v>
      </c>
    </row>
    <row r="43" spans="1:9" x14ac:dyDescent="0.2">
      <c r="A43" t="s">
        <v>91</v>
      </c>
      <c r="B43" t="s">
        <v>92</v>
      </c>
      <c r="C43" t="s">
        <v>46</v>
      </c>
      <c r="D43" t="s">
        <v>12</v>
      </c>
    </row>
    <row r="44" spans="1:9" x14ac:dyDescent="0.2">
      <c r="A44" t="s">
        <v>93</v>
      </c>
      <c r="B44" t="s">
        <v>94</v>
      </c>
      <c r="C44" t="s">
        <v>46</v>
      </c>
      <c r="D44" t="s">
        <v>12</v>
      </c>
    </row>
    <row r="45" spans="1:9" x14ac:dyDescent="0.2">
      <c r="A45" t="s">
        <v>95</v>
      </c>
      <c r="B45" t="s">
        <v>96</v>
      </c>
      <c r="C45" t="s">
        <v>46</v>
      </c>
      <c r="D45" t="s">
        <v>12</v>
      </c>
    </row>
    <row r="46" spans="1:9" x14ac:dyDescent="0.2">
      <c r="A46" t="s">
        <v>97</v>
      </c>
      <c r="B46" t="s">
        <v>19</v>
      </c>
      <c r="C46" t="s">
        <v>98</v>
      </c>
      <c r="D46" t="s">
        <v>7</v>
      </c>
    </row>
    <row r="47" spans="1:9" x14ac:dyDescent="0.2">
      <c r="A47" t="s">
        <v>99</v>
      </c>
      <c r="B47" t="s">
        <v>5</v>
      </c>
      <c r="C47" t="s">
        <v>98</v>
      </c>
      <c r="D47" t="s">
        <v>7</v>
      </c>
    </row>
    <row r="48" spans="1:9" x14ac:dyDescent="0.2">
      <c r="A48" t="s">
        <v>100</v>
      </c>
      <c r="B48" t="s">
        <v>101</v>
      </c>
      <c r="C48" t="s">
        <v>98</v>
      </c>
      <c r="D48" t="s">
        <v>12</v>
      </c>
    </row>
    <row r="49" spans="1:4" x14ac:dyDescent="0.2">
      <c r="A49" t="s">
        <v>102</v>
      </c>
      <c r="B49" t="s">
        <v>5</v>
      </c>
      <c r="C49" t="s">
        <v>98</v>
      </c>
      <c r="D49" t="s">
        <v>7</v>
      </c>
    </row>
    <row r="50" spans="1:4" x14ac:dyDescent="0.2">
      <c r="A50" t="s">
        <v>103</v>
      </c>
      <c r="B50" t="s">
        <v>5</v>
      </c>
      <c r="C50" t="s">
        <v>98</v>
      </c>
      <c r="D50" t="s">
        <v>7</v>
      </c>
    </row>
    <row r="51" spans="1:4" x14ac:dyDescent="0.2">
      <c r="A51" t="s">
        <v>104</v>
      </c>
      <c r="B51" t="s">
        <v>105</v>
      </c>
      <c r="C51" t="s">
        <v>98</v>
      </c>
      <c r="D51" t="s">
        <v>12</v>
      </c>
    </row>
    <row r="52" spans="1:4" x14ac:dyDescent="0.2">
      <c r="A52" t="s">
        <v>106</v>
      </c>
      <c r="B52" t="s">
        <v>5</v>
      </c>
      <c r="C52" t="s">
        <v>98</v>
      </c>
      <c r="D52" t="s">
        <v>7</v>
      </c>
    </row>
    <row r="53" spans="1:4" x14ac:dyDescent="0.2">
      <c r="A53" t="s">
        <v>107</v>
      </c>
      <c r="B53" t="s">
        <v>5</v>
      </c>
      <c r="C53" t="s">
        <v>98</v>
      </c>
      <c r="D53" t="s">
        <v>7</v>
      </c>
    </row>
    <row r="54" spans="1:4" x14ac:dyDescent="0.2">
      <c r="A54" t="s">
        <v>108</v>
      </c>
      <c r="B54" t="s">
        <v>5</v>
      </c>
      <c r="C54" t="s">
        <v>98</v>
      </c>
      <c r="D54" t="s">
        <v>7</v>
      </c>
    </row>
    <row r="55" spans="1:4" x14ac:dyDescent="0.2">
      <c r="A55" t="s">
        <v>109</v>
      </c>
      <c r="B55" t="s">
        <v>5</v>
      </c>
      <c r="C55" t="s">
        <v>98</v>
      </c>
      <c r="D55" t="s">
        <v>7</v>
      </c>
    </row>
    <row r="56" spans="1:4" x14ac:dyDescent="0.2">
      <c r="A56" t="s">
        <v>110</v>
      </c>
      <c r="B56" t="s">
        <v>5</v>
      </c>
      <c r="C56" t="s">
        <v>98</v>
      </c>
      <c r="D56" t="s">
        <v>7</v>
      </c>
    </row>
    <row r="57" spans="1:4" x14ac:dyDescent="0.2">
      <c r="A57" t="s">
        <v>111</v>
      </c>
      <c r="B57" t="s">
        <v>19</v>
      </c>
      <c r="C57" t="s">
        <v>98</v>
      </c>
      <c r="D57" t="s">
        <v>7</v>
      </c>
    </row>
    <row r="58" spans="1:4" x14ac:dyDescent="0.2">
      <c r="A58" t="s">
        <v>112</v>
      </c>
      <c r="B58" t="s">
        <v>113</v>
      </c>
      <c r="C58" t="s">
        <v>98</v>
      </c>
      <c r="D58" t="s">
        <v>12</v>
      </c>
    </row>
    <row r="59" spans="1:4" x14ac:dyDescent="0.2">
      <c r="A59" t="s">
        <v>114</v>
      </c>
      <c r="B59" t="s">
        <v>5</v>
      </c>
      <c r="C59" t="s">
        <v>98</v>
      </c>
      <c r="D59" t="s">
        <v>7</v>
      </c>
    </row>
    <row r="60" spans="1:4" x14ac:dyDescent="0.2">
      <c r="A60" t="s">
        <v>115</v>
      </c>
      <c r="B60" t="s">
        <v>19</v>
      </c>
      <c r="C60" t="s">
        <v>98</v>
      </c>
      <c r="D60" t="s">
        <v>7</v>
      </c>
    </row>
    <row r="61" spans="1:4" x14ac:dyDescent="0.2">
      <c r="A61" t="s">
        <v>116</v>
      </c>
      <c r="B61" t="s">
        <v>5</v>
      </c>
      <c r="C61" t="s">
        <v>98</v>
      </c>
      <c r="D61" t="s">
        <v>7</v>
      </c>
    </row>
    <row r="62" spans="1:4" x14ac:dyDescent="0.2">
      <c r="A62" t="s">
        <v>117</v>
      </c>
      <c r="B62" t="s">
        <v>118</v>
      </c>
      <c r="C62" t="s">
        <v>98</v>
      </c>
      <c r="D62" t="s">
        <v>12</v>
      </c>
    </row>
    <row r="63" spans="1:4" x14ac:dyDescent="0.2">
      <c r="A63" t="s">
        <v>119</v>
      </c>
      <c r="B63" t="s">
        <v>5</v>
      </c>
      <c r="C63" t="s">
        <v>98</v>
      </c>
      <c r="D63" t="s">
        <v>7</v>
      </c>
    </row>
    <row r="64" spans="1:4" x14ac:dyDescent="0.2">
      <c r="A64" t="s">
        <v>120</v>
      </c>
      <c r="B64" t="s">
        <v>121</v>
      </c>
      <c r="C64" t="s">
        <v>98</v>
      </c>
      <c r="D64" t="s">
        <v>12</v>
      </c>
    </row>
    <row r="65" spans="1:4" x14ac:dyDescent="0.2">
      <c r="A65" t="s">
        <v>122</v>
      </c>
      <c r="B65" t="s">
        <v>5</v>
      </c>
      <c r="C65" t="s">
        <v>98</v>
      </c>
      <c r="D65" t="s">
        <v>7</v>
      </c>
    </row>
    <row r="66" spans="1:4" x14ac:dyDescent="0.2">
      <c r="A66" t="s">
        <v>123</v>
      </c>
      <c r="B66" t="s">
        <v>5</v>
      </c>
      <c r="C66" t="s">
        <v>98</v>
      </c>
      <c r="D66" t="s">
        <v>7</v>
      </c>
    </row>
    <row r="67" spans="1:4" x14ac:dyDescent="0.2">
      <c r="A67" t="s">
        <v>124</v>
      </c>
      <c r="B67" t="s">
        <v>125</v>
      </c>
      <c r="C67" t="s">
        <v>98</v>
      </c>
      <c r="D67" t="s">
        <v>12</v>
      </c>
    </row>
    <row r="68" spans="1:4" x14ac:dyDescent="0.2">
      <c r="A68" t="s">
        <v>126</v>
      </c>
      <c r="B68" t="s">
        <v>5</v>
      </c>
      <c r="C68" t="s">
        <v>98</v>
      </c>
      <c r="D68" t="s">
        <v>7</v>
      </c>
    </row>
    <row r="69" spans="1:4" x14ac:dyDescent="0.2">
      <c r="A69" t="s">
        <v>127</v>
      </c>
      <c r="B69" t="s">
        <v>128</v>
      </c>
      <c r="C69" t="s">
        <v>98</v>
      </c>
      <c r="D69" t="s">
        <v>12</v>
      </c>
    </row>
    <row r="70" spans="1:4" x14ac:dyDescent="0.2">
      <c r="A70" t="s">
        <v>129</v>
      </c>
      <c r="B70" t="s">
        <v>5</v>
      </c>
      <c r="C70" t="s">
        <v>98</v>
      </c>
      <c r="D70" t="s">
        <v>7</v>
      </c>
    </row>
    <row r="71" spans="1:4" x14ac:dyDescent="0.2">
      <c r="A71" t="s">
        <v>130</v>
      </c>
      <c r="B71" t="s">
        <v>131</v>
      </c>
      <c r="C71" t="s">
        <v>98</v>
      </c>
      <c r="D71" t="s">
        <v>12</v>
      </c>
    </row>
    <row r="72" spans="1:4" x14ac:dyDescent="0.2">
      <c r="A72" t="s">
        <v>132</v>
      </c>
      <c r="B72" t="s">
        <v>5</v>
      </c>
      <c r="C72" t="s">
        <v>98</v>
      </c>
      <c r="D72" t="s">
        <v>7</v>
      </c>
    </row>
    <row r="73" spans="1:4" x14ac:dyDescent="0.2">
      <c r="A73" t="s">
        <v>133</v>
      </c>
      <c r="B73" t="s">
        <v>134</v>
      </c>
      <c r="C73" t="s">
        <v>98</v>
      </c>
      <c r="D73" t="s">
        <v>12</v>
      </c>
    </row>
    <row r="74" spans="1:4" x14ac:dyDescent="0.2">
      <c r="A74" t="s">
        <v>135</v>
      </c>
      <c r="B74" t="s">
        <v>5</v>
      </c>
      <c r="C74" t="s">
        <v>98</v>
      </c>
      <c r="D74" t="s">
        <v>7</v>
      </c>
    </row>
    <row r="75" spans="1:4" x14ac:dyDescent="0.2">
      <c r="A75" t="s">
        <v>136</v>
      </c>
      <c r="B75" t="s">
        <v>137</v>
      </c>
      <c r="C75" t="s">
        <v>98</v>
      </c>
      <c r="D75" t="s">
        <v>12</v>
      </c>
    </row>
    <row r="76" spans="1:4" x14ac:dyDescent="0.2">
      <c r="A76" t="s">
        <v>138</v>
      </c>
      <c r="B76" t="s">
        <v>5</v>
      </c>
      <c r="C76" t="s">
        <v>98</v>
      </c>
      <c r="D76" t="s">
        <v>7</v>
      </c>
    </row>
    <row r="77" spans="1:4" x14ac:dyDescent="0.2">
      <c r="A77" t="s">
        <v>139</v>
      </c>
      <c r="B77" t="s">
        <v>5</v>
      </c>
      <c r="C77" t="s">
        <v>98</v>
      </c>
      <c r="D77" t="s">
        <v>7</v>
      </c>
    </row>
    <row r="78" spans="1:4" x14ac:dyDescent="0.2">
      <c r="A78" t="s">
        <v>140</v>
      </c>
      <c r="B78" t="s">
        <v>141</v>
      </c>
      <c r="C78" t="s">
        <v>98</v>
      </c>
      <c r="D78" t="s">
        <v>12</v>
      </c>
    </row>
    <row r="79" spans="1:4" x14ac:dyDescent="0.2">
      <c r="A79" t="s">
        <v>142</v>
      </c>
      <c r="B79" t="s">
        <v>5</v>
      </c>
      <c r="C79" t="s">
        <v>98</v>
      </c>
      <c r="D79" t="s">
        <v>7</v>
      </c>
    </row>
    <row r="80" spans="1:4" x14ac:dyDescent="0.2">
      <c r="A80" t="s">
        <v>143</v>
      </c>
      <c r="B80" t="s">
        <v>5</v>
      </c>
      <c r="C80" t="s">
        <v>98</v>
      </c>
      <c r="D80" t="s">
        <v>7</v>
      </c>
    </row>
    <row r="81" spans="1:4" x14ac:dyDescent="0.2">
      <c r="A81" t="s">
        <v>144</v>
      </c>
      <c r="B81" t="s">
        <v>5</v>
      </c>
      <c r="C81" t="s">
        <v>98</v>
      </c>
      <c r="D81" t="s">
        <v>7</v>
      </c>
    </row>
    <row r="82" spans="1:4" x14ac:dyDescent="0.2">
      <c r="A82" t="s">
        <v>145</v>
      </c>
      <c r="B82" t="s">
        <v>5</v>
      </c>
      <c r="C82" t="s">
        <v>98</v>
      </c>
      <c r="D82" t="s">
        <v>7</v>
      </c>
    </row>
    <row r="83" spans="1:4" x14ac:dyDescent="0.2">
      <c r="A83" t="s">
        <v>146</v>
      </c>
      <c r="B83" t="s">
        <v>5</v>
      </c>
      <c r="C83" t="s">
        <v>98</v>
      </c>
      <c r="D83" t="s">
        <v>7</v>
      </c>
    </row>
    <row r="84" spans="1:4" x14ac:dyDescent="0.2">
      <c r="A84" t="s">
        <v>147</v>
      </c>
      <c r="B84" t="s">
        <v>5</v>
      </c>
      <c r="C84" t="s">
        <v>98</v>
      </c>
      <c r="D84" t="s">
        <v>7</v>
      </c>
    </row>
    <row r="85" spans="1:4" x14ac:dyDescent="0.2">
      <c r="A85" t="s">
        <v>148</v>
      </c>
      <c r="B85" t="s">
        <v>5</v>
      </c>
      <c r="C85" t="s">
        <v>98</v>
      </c>
      <c r="D85" t="s">
        <v>7</v>
      </c>
    </row>
    <row r="86" spans="1:4" x14ac:dyDescent="0.2">
      <c r="A86" t="s">
        <v>149</v>
      </c>
      <c r="B86" t="s">
        <v>5</v>
      </c>
      <c r="C86" t="s">
        <v>98</v>
      </c>
      <c r="D86" t="s">
        <v>7</v>
      </c>
    </row>
    <row r="87" spans="1:4" x14ac:dyDescent="0.2">
      <c r="A87" t="s">
        <v>150</v>
      </c>
      <c r="B87" t="s">
        <v>151</v>
      </c>
      <c r="C87" t="s">
        <v>98</v>
      </c>
      <c r="D87" t="s">
        <v>12</v>
      </c>
    </row>
    <row r="88" spans="1:4" x14ac:dyDescent="0.2">
      <c r="A88" t="s">
        <v>152</v>
      </c>
      <c r="B88" t="s">
        <v>153</v>
      </c>
      <c r="C88" t="s">
        <v>98</v>
      </c>
      <c r="D88" t="s">
        <v>12</v>
      </c>
    </row>
    <row r="89" spans="1:4" x14ac:dyDescent="0.2">
      <c r="A89" t="s">
        <v>154</v>
      </c>
      <c r="B89" t="s">
        <v>5</v>
      </c>
      <c r="C89" t="s">
        <v>98</v>
      </c>
      <c r="D89" t="s">
        <v>7</v>
      </c>
    </row>
    <row r="90" spans="1:4" x14ac:dyDescent="0.2">
      <c r="A90" t="s">
        <v>155</v>
      </c>
      <c r="B90" t="s">
        <v>5</v>
      </c>
      <c r="C90" t="s">
        <v>98</v>
      </c>
      <c r="D90" t="s">
        <v>7</v>
      </c>
    </row>
    <row r="91" spans="1:4" x14ac:dyDescent="0.2">
      <c r="A91" t="s">
        <v>156</v>
      </c>
      <c r="B91" t="s">
        <v>5</v>
      </c>
      <c r="C91" t="s">
        <v>98</v>
      </c>
      <c r="D91" t="s">
        <v>7</v>
      </c>
    </row>
    <row r="92" spans="1:4" x14ac:dyDescent="0.2">
      <c r="A92" t="s">
        <v>157</v>
      </c>
      <c r="B92" t="s">
        <v>158</v>
      </c>
      <c r="C92" t="s">
        <v>98</v>
      </c>
      <c r="D92" t="s">
        <v>12</v>
      </c>
    </row>
    <row r="93" spans="1:4" x14ac:dyDescent="0.2">
      <c r="A93" t="s">
        <v>159</v>
      </c>
      <c r="B93" t="s">
        <v>160</v>
      </c>
      <c r="C93" t="s">
        <v>98</v>
      </c>
      <c r="D93" t="s">
        <v>12</v>
      </c>
    </row>
    <row r="94" spans="1:4" x14ac:dyDescent="0.2">
      <c r="A94" t="s">
        <v>161</v>
      </c>
      <c r="B94" t="s">
        <v>5</v>
      </c>
      <c r="C94" t="s">
        <v>98</v>
      </c>
      <c r="D94" t="s">
        <v>7</v>
      </c>
    </row>
    <row r="95" spans="1:4" x14ac:dyDescent="0.2">
      <c r="A95" t="s">
        <v>162</v>
      </c>
      <c r="B95" t="s">
        <v>5</v>
      </c>
      <c r="C95" t="s">
        <v>98</v>
      </c>
      <c r="D95" t="s">
        <v>7</v>
      </c>
    </row>
    <row r="96" spans="1:4" x14ac:dyDescent="0.2">
      <c r="A96" t="s">
        <v>163</v>
      </c>
      <c r="B96" t="s">
        <v>5</v>
      </c>
      <c r="C96" t="s">
        <v>98</v>
      </c>
      <c r="D96" t="s">
        <v>7</v>
      </c>
    </row>
    <row r="97" spans="1:4" x14ac:dyDescent="0.2">
      <c r="A97" t="s">
        <v>164</v>
      </c>
      <c r="B97" t="s">
        <v>5</v>
      </c>
      <c r="C97" t="s">
        <v>98</v>
      </c>
      <c r="D97" t="s">
        <v>7</v>
      </c>
    </row>
    <row r="98" spans="1:4" x14ac:dyDescent="0.2">
      <c r="A98" t="s">
        <v>165</v>
      </c>
      <c r="B98" t="s">
        <v>166</v>
      </c>
      <c r="C98" t="s">
        <v>98</v>
      </c>
      <c r="D98" t="s">
        <v>12</v>
      </c>
    </row>
    <row r="99" spans="1:4" x14ac:dyDescent="0.2">
      <c r="A99" t="s">
        <v>167</v>
      </c>
      <c r="B99" t="s">
        <v>5</v>
      </c>
      <c r="C99" t="s">
        <v>98</v>
      </c>
      <c r="D99" t="s">
        <v>7</v>
      </c>
    </row>
    <row r="100" spans="1:4" x14ac:dyDescent="0.2">
      <c r="A100" t="s">
        <v>168</v>
      </c>
      <c r="B100" t="s">
        <v>5</v>
      </c>
      <c r="C100" t="s">
        <v>98</v>
      </c>
      <c r="D100" t="s">
        <v>7</v>
      </c>
    </row>
    <row r="101" spans="1:4" x14ac:dyDescent="0.2">
      <c r="A101" t="s">
        <v>169</v>
      </c>
      <c r="B101" t="s">
        <v>5</v>
      </c>
      <c r="C101" t="s">
        <v>98</v>
      </c>
      <c r="D101" t="s">
        <v>7</v>
      </c>
    </row>
    <row r="102" spans="1:4" x14ac:dyDescent="0.2">
      <c r="A102" t="s">
        <v>170</v>
      </c>
      <c r="B102" t="s">
        <v>5</v>
      </c>
      <c r="C102" t="s">
        <v>98</v>
      </c>
      <c r="D102" t="s">
        <v>7</v>
      </c>
    </row>
    <row r="103" spans="1:4" x14ac:dyDescent="0.2">
      <c r="A103" t="s">
        <v>171</v>
      </c>
      <c r="B103" t="s">
        <v>5</v>
      </c>
      <c r="C103" t="s">
        <v>98</v>
      </c>
      <c r="D103" t="s">
        <v>7</v>
      </c>
    </row>
    <row r="104" spans="1:4" x14ac:dyDescent="0.2">
      <c r="A104" t="s">
        <v>172</v>
      </c>
      <c r="B104" t="s">
        <v>19</v>
      </c>
      <c r="C104" t="s">
        <v>98</v>
      </c>
      <c r="D104" t="s">
        <v>7</v>
      </c>
    </row>
    <row r="105" spans="1:4" x14ac:dyDescent="0.2">
      <c r="A105" t="s">
        <v>173</v>
      </c>
      <c r="B105" t="s">
        <v>174</v>
      </c>
      <c r="C105" t="s">
        <v>98</v>
      </c>
      <c r="D105" t="s">
        <v>12</v>
      </c>
    </row>
    <row r="106" spans="1:4" x14ac:dyDescent="0.2">
      <c r="A106" t="s">
        <v>175</v>
      </c>
      <c r="B106" t="s">
        <v>5</v>
      </c>
      <c r="C106" t="s">
        <v>98</v>
      </c>
      <c r="D106" t="s">
        <v>7</v>
      </c>
    </row>
    <row r="107" spans="1:4" x14ac:dyDescent="0.2">
      <c r="A107" t="s">
        <v>176</v>
      </c>
      <c r="B107" t="s">
        <v>19</v>
      </c>
      <c r="C107" t="s">
        <v>98</v>
      </c>
      <c r="D107" t="s">
        <v>7</v>
      </c>
    </row>
    <row r="108" spans="1:4" x14ac:dyDescent="0.2">
      <c r="A108" t="s">
        <v>177</v>
      </c>
      <c r="B108" t="s">
        <v>5</v>
      </c>
      <c r="C108" t="s">
        <v>98</v>
      </c>
      <c r="D108" t="s">
        <v>7</v>
      </c>
    </row>
    <row r="109" spans="1:4" x14ac:dyDescent="0.2">
      <c r="A109" t="s">
        <v>178</v>
      </c>
      <c r="B109" t="s">
        <v>5</v>
      </c>
      <c r="C109" t="s">
        <v>98</v>
      </c>
      <c r="D109" t="s">
        <v>7</v>
      </c>
    </row>
    <row r="110" spans="1:4" x14ac:dyDescent="0.2">
      <c r="A110" t="s">
        <v>179</v>
      </c>
      <c r="B110" t="s">
        <v>5</v>
      </c>
      <c r="C110" t="s">
        <v>98</v>
      </c>
      <c r="D110" t="s">
        <v>7</v>
      </c>
    </row>
    <row r="111" spans="1:4" x14ac:dyDescent="0.2">
      <c r="A111" t="s">
        <v>180</v>
      </c>
      <c r="B111" t="s">
        <v>5</v>
      </c>
      <c r="C111" t="s">
        <v>98</v>
      </c>
      <c r="D111" t="s">
        <v>7</v>
      </c>
    </row>
    <row r="112" spans="1:4" x14ac:dyDescent="0.2">
      <c r="A112" t="s">
        <v>181</v>
      </c>
      <c r="B112" t="s">
        <v>182</v>
      </c>
      <c r="C112" t="s">
        <v>98</v>
      </c>
      <c r="D112" t="s">
        <v>12</v>
      </c>
    </row>
    <row r="113" spans="1:4" x14ac:dyDescent="0.2">
      <c r="A113" t="s">
        <v>183</v>
      </c>
      <c r="B113" t="s">
        <v>5</v>
      </c>
      <c r="C113" t="s">
        <v>98</v>
      </c>
      <c r="D113" t="s">
        <v>7</v>
      </c>
    </row>
    <row r="114" spans="1:4" x14ac:dyDescent="0.2">
      <c r="A114" t="s">
        <v>184</v>
      </c>
      <c r="B114" t="s">
        <v>5</v>
      </c>
      <c r="C114" t="s">
        <v>98</v>
      </c>
      <c r="D114" t="s">
        <v>7</v>
      </c>
    </row>
    <row r="115" spans="1:4" x14ac:dyDescent="0.2">
      <c r="A115" t="s">
        <v>185</v>
      </c>
      <c r="B115" t="s">
        <v>186</v>
      </c>
      <c r="C115" t="s">
        <v>98</v>
      </c>
      <c r="D115" t="s">
        <v>12</v>
      </c>
    </row>
    <row r="116" spans="1:4" x14ac:dyDescent="0.2">
      <c r="A116" t="s">
        <v>187</v>
      </c>
      <c r="B116" t="s">
        <v>5</v>
      </c>
      <c r="C116" t="s">
        <v>98</v>
      </c>
      <c r="D116" t="s">
        <v>7</v>
      </c>
    </row>
    <row r="117" spans="1:4" x14ac:dyDescent="0.2">
      <c r="A117" t="s">
        <v>188</v>
      </c>
      <c r="B117" t="s">
        <v>5</v>
      </c>
      <c r="C117" t="s">
        <v>98</v>
      </c>
      <c r="D117" t="s">
        <v>7</v>
      </c>
    </row>
    <row r="118" spans="1:4" x14ac:dyDescent="0.2">
      <c r="A118" t="s">
        <v>189</v>
      </c>
      <c r="B118" t="s">
        <v>5</v>
      </c>
      <c r="C118" t="s">
        <v>98</v>
      </c>
      <c r="D118" t="s">
        <v>7</v>
      </c>
    </row>
    <row r="119" spans="1:4" x14ac:dyDescent="0.2">
      <c r="A119" t="s">
        <v>190</v>
      </c>
      <c r="B119" t="s">
        <v>19</v>
      </c>
      <c r="C119" t="s">
        <v>98</v>
      </c>
      <c r="D119" t="s">
        <v>7</v>
      </c>
    </row>
    <row r="120" spans="1:4" x14ac:dyDescent="0.2">
      <c r="A120" t="s">
        <v>191</v>
      </c>
      <c r="B120" t="s">
        <v>5</v>
      </c>
      <c r="C120" t="s">
        <v>98</v>
      </c>
      <c r="D120" t="s">
        <v>7</v>
      </c>
    </row>
    <row r="121" spans="1:4" x14ac:dyDescent="0.2">
      <c r="A121" t="s">
        <v>192</v>
      </c>
      <c r="B121" t="s">
        <v>5</v>
      </c>
      <c r="C121" t="s">
        <v>98</v>
      </c>
      <c r="D121" t="s">
        <v>7</v>
      </c>
    </row>
    <row r="122" spans="1:4" x14ac:dyDescent="0.2">
      <c r="A122" t="s">
        <v>193</v>
      </c>
      <c r="B122" t="s">
        <v>5</v>
      </c>
      <c r="C122" t="s">
        <v>98</v>
      </c>
      <c r="D122" t="s">
        <v>7</v>
      </c>
    </row>
    <row r="123" spans="1:4" x14ac:dyDescent="0.2">
      <c r="A123" t="s">
        <v>194</v>
      </c>
      <c r="B123" t="s">
        <v>5</v>
      </c>
      <c r="C123" t="s">
        <v>98</v>
      </c>
      <c r="D123" t="s">
        <v>7</v>
      </c>
    </row>
    <row r="124" spans="1:4" x14ac:dyDescent="0.2">
      <c r="A124" t="s">
        <v>195</v>
      </c>
      <c r="B124" t="s">
        <v>19</v>
      </c>
      <c r="C124" t="s">
        <v>98</v>
      </c>
      <c r="D124" t="s">
        <v>7</v>
      </c>
    </row>
    <row r="125" spans="1:4" x14ac:dyDescent="0.2">
      <c r="A125" t="s">
        <v>196</v>
      </c>
      <c r="B125" t="s">
        <v>197</v>
      </c>
      <c r="C125" t="s">
        <v>98</v>
      </c>
      <c r="D125" t="s">
        <v>12</v>
      </c>
    </row>
  </sheetData>
  <sortState xmlns:xlrd2="http://schemas.microsoft.com/office/spreadsheetml/2017/richdata2" ref="A2:D125">
    <sortCondition ref="C2:C1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0"/>
  <sheetViews>
    <sheetView workbookViewId="0">
      <pane ySplit="1" topLeftCell="A19" activePane="bottomLeft" state="frozen"/>
      <selection pane="bottomLeft" activeCell="W127" sqref="W127"/>
    </sheetView>
  </sheetViews>
  <sheetFormatPr baseColWidth="10" defaultColWidth="8.83203125" defaultRowHeight="15" x14ac:dyDescent="0.2"/>
  <cols>
    <col min="1" max="1" width="35.33203125" customWidth="1"/>
    <col min="2" max="3" width="20.83203125" customWidth="1"/>
    <col min="4" max="4" width="23.83203125" customWidth="1"/>
    <col min="5" max="5" width="21.83203125" customWidth="1"/>
    <col min="6" max="6" width="17.6640625" customWidth="1"/>
    <col min="7" max="7" width="16.5" customWidth="1"/>
    <col min="8" max="8" width="18.1640625" customWidth="1"/>
    <col min="9" max="12" width="16.5" customWidth="1"/>
    <col min="13" max="17" width="20.83203125" customWidth="1"/>
    <col min="18" max="23" width="18.83203125" customWidth="1"/>
  </cols>
  <sheetData>
    <row r="1" spans="1:23" s="1" customFormat="1" x14ac:dyDescent="0.2">
      <c r="A1" s="1" t="s">
        <v>0</v>
      </c>
      <c r="B1" s="1" t="s">
        <v>98</v>
      </c>
      <c r="C1" s="1" t="s">
        <v>46</v>
      </c>
      <c r="D1" s="1" t="s">
        <v>20</v>
      </c>
      <c r="E1" s="1" t="s">
        <v>6</v>
      </c>
      <c r="F1" s="1" t="s">
        <v>198</v>
      </c>
      <c r="G1" s="1" t="s">
        <v>16</v>
      </c>
      <c r="H1" s="1" t="s">
        <v>16</v>
      </c>
      <c r="I1" s="1" t="s">
        <v>199</v>
      </c>
      <c r="J1" s="1" t="s">
        <v>200</v>
      </c>
      <c r="K1" s="1" t="s">
        <v>201</v>
      </c>
      <c r="L1" s="1" t="s">
        <v>202</v>
      </c>
      <c r="M1" s="1" t="s">
        <v>203</v>
      </c>
      <c r="N1" s="1" t="s">
        <v>204</v>
      </c>
      <c r="O1" s="1" t="s">
        <v>205</v>
      </c>
      <c r="P1" s="1" t="s">
        <v>206</v>
      </c>
      <c r="Q1" s="1" t="s">
        <v>207</v>
      </c>
      <c r="R1" s="1" t="s">
        <v>208</v>
      </c>
      <c r="S1" s="1" t="s">
        <v>209</v>
      </c>
      <c r="T1" s="1" t="s">
        <v>210</v>
      </c>
      <c r="U1" s="1" t="s">
        <v>211</v>
      </c>
      <c r="V1" s="1" t="s">
        <v>212</v>
      </c>
      <c r="W1" s="1" t="s">
        <v>213</v>
      </c>
    </row>
    <row r="2" spans="1:23" x14ac:dyDescent="0.2">
      <c r="A2" t="s">
        <v>18</v>
      </c>
      <c r="B2" t="s">
        <v>214</v>
      </c>
      <c r="C2" t="s">
        <v>19</v>
      </c>
      <c r="D2" t="s">
        <v>19</v>
      </c>
      <c r="E2" t="s">
        <v>19</v>
      </c>
      <c r="I2" t="s">
        <v>215</v>
      </c>
    </row>
    <row r="3" spans="1:23" x14ac:dyDescent="0.2">
      <c r="A3" t="s">
        <v>97</v>
      </c>
      <c r="B3" t="s">
        <v>19</v>
      </c>
      <c r="C3" t="s">
        <v>19</v>
      </c>
      <c r="D3" t="s">
        <v>19</v>
      </c>
      <c r="E3" t="s">
        <v>216</v>
      </c>
      <c r="F3" t="s">
        <v>19</v>
      </c>
      <c r="G3" t="s">
        <v>5</v>
      </c>
    </row>
    <row r="4" spans="1:23" x14ac:dyDescent="0.2">
      <c r="A4" t="s">
        <v>99</v>
      </c>
      <c r="B4" t="s">
        <v>5</v>
      </c>
      <c r="C4" t="s">
        <v>217</v>
      </c>
      <c r="D4" t="s">
        <v>19</v>
      </c>
      <c r="E4" t="s">
        <v>19</v>
      </c>
      <c r="F4" t="s">
        <v>218</v>
      </c>
    </row>
    <row r="5" spans="1:23" x14ac:dyDescent="0.2">
      <c r="A5" t="s">
        <v>100</v>
      </c>
      <c r="B5" t="s">
        <v>101</v>
      </c>
      <c r="C5" t="s">
        <v>19</v>
      </c>
      <c r="D5" t="s">
        <v>19</v>
      </c>
      <c r="E5" t="s">
        <v>19</v>
      </c>
      <c r="F5" t="s">
        <v>19</v>
      </c>
      <c r="J5" t="s">
        <v>219</v>
      </c>
    </row>
    <row r="6" spans="1:23" x14ac:dyDescent="0.2">
      <c r="A6" t="s">
        <v>102</v>
      </c>
      <c r="B6" t="s">
        <v>5</v>
      </c>
      <c r="C6" t="s">
        <v>220</v>
      </c>
      <c r="D6" t="s">
        <v>221</v>
      </c>
      <c r="E6" t="s">
        <v>19</v>
      </c>
      <c r="F6" t="s">
        <v>19</v>
      </c>
      <c r="K6" t="s">
        <v>222</v>
      </c>
    </row>
    <row r="7" spans="1:23" x14ac:dyDescent="0.2">
      <c r="A7" t="s">
        <v>103</v>
      </c>
      <c r="B7" t="s">
        <v>5</v>
      </c>
      <c r="C7" t="s">
        <v>223</v>
      </c>
      <c r="D7" t="s">
        <v>224</v>
      </c>
      <c r="E7" t="s">
        <v>225</v>
      </c>
      <c r="F7" t="s">
        <v>19</v>
      </c>
      <c r="G7" t="s">
        <v>19</v>
      </c>
    </row>
    <row r="8" spans="1:23" x14ac:dyDescent="0.2">
      <c r="A8" t="s">
        <v>22</v>
      </c>
      <c r="B8" t="s">
        <v>226</v>
      </c>
      <c r="C8" t="s">
        <v>227</v>
      </c>
      <c r="D8" t="s">
        <v>23</v>
      </c>
      <c r="E8" t="s">
        <v>19</v>
      </c>
      <c r="F8" t="s">
        <v>19</v>
      </c>
      <c r="G8" t="s">
        <v>19</v>
      </c>
      <c r="L8" t="s">
        <v>19</v>
      </c>
      <c r="M8" t="s">
        <v>19</v>
      </c>
    </row>
    <row r="9" spans="1:23" x14ac:dyDescent="0.2">
      <c r="A9" t="s">
        <v>104</v>
      </c>
      <c r="B9" t="s">
        <v>105</v>
      </c>
      <c r="C9" t="s">
        <v>19</v>
      </c>
      <c r="D9" t="s">
        <v>224</v>
      </c>
      <c r="E9" t="s">
        <v>228</v>
      </c>
      <c r="F9" t="s">
        <v>229</v>
      </c>
    </row>
    <row r="10" spans="1:23" x14ac:dyDescent="0.2">
      <c r="A10" t="s">
        <v>106</v>
      </c>
      <c r="B10" t="s">
        <v>5</v>
      </c>
      <c r="C10" t="s">
        <v>19</v>
      </c>
      <c r="D10" t="s">
        <v>224</v>
      </c>
      <c r="E10" t="s">
        <v>230</v>
      </c>
      <c r="G10" t="s">
        <v>19</v>
      </c>
    </row>
    <row r="11" spans="1:23" x14ac:dyDescent="0.2">
      <c r="A11" t="s">
        <v>107</v>
      </c>
      <c r="B11" t="s">
        <v>5</v>
      </c>
      <c r="C11" t="s">
        <v>231</v>
      </c>
      <c r="D11" t="s">
        <v>224</v>
      </c>
      <c r="E11" t="s">
        <v>232</v>
      </c>
      <c r="F11" t="s">
        <v>233</v>
      </c>
    </row>
    <row r="12" spans="1:23" x14ac:dyDescent="0.2">
      <c r="A12" t="s">
        <v>108</v>
      </c>
      <c r="B12" t="s">
        <v>5</v>
      </c>
      <c r="C12" t="s">
        <v>234</v>
      </c>
      <c r="D12" t="s">
        <v>224</v>
      </c>
      <c r="E12" t="s">
        <v>19</v>
      </c>
      <c r="F12" t="s">
        <v>19</v>
      </c>
    </row>
    <row r="13" spans="1:23" x14ac:dyDescent="0.2">
      <c r="A13" t="s">
        <v>109</v>
      </c>
      <c r="B13" t="s">
        <v>5</v>
      </c>
      <c r="C13" t="s">
        <v>19</v>
      </c>
      <c r="D13" t="s">
        <v>224</v>
      </c>
      <c r="E13" t="s">
        <v>19</v>
      </c>
      <c r="F13" t="s">
        <v>19</v>
      </c>
      <c r="G13" t="s">
        <v>19</v>
      </c>
    </row>
    <row r="14" spans="1:23" x14ac:dyDescent="0.2">
      <c r="A14" t="s">
        <v>110</v>
      </c>
      <c r="B14" t="s">
        <v>5</v>
      </c>
      <c r="C14" t="s">
        <v>19</v>
      </c>
      <c r="D14" t="s">
        <v>224</v>
      </c>
      <c r="E14" t="s">
        <v>235</v>
      </c>
      <c r="F14" t="s">
        <v>19</v>
      </c>
      <c r="K14" t="s">
        <v>19</v>
      </c>
      <c r="N14" t="s">
        <v>19</v>
      </c>
      <c r="O14" t="s">
        <v>19</v>
      </c>
    </row>
    <row r="15" spans="1:23" x14ac:dyDescent="0.2">
      <c r="A15" t="s">
        <v>111</v>
      </c>
      <c r="B15" t="s">
        <v>19</v>
      </c>
      <c r="C15" t="s">
        <v>19</v>
      </c>
      <c r="D15" t="s">
        <v>224</v>
      </c>
      <c r="E15" t="s">
        <v>19</v>
      </c>
      <c r="F15" t="s">
        <v>19</v>
      </c>
      <c r="K15" t="s">
        <v>19</v>
      </c>
      <c r="N15" t="s">
        <v>19</v>
      </c>
      <c r="P15" t="s">
        <v>236</v>
      </c>
    </row>
    <row r="16" spans="1:23" x14ac:dyDescent="0.2">
      <c r="A16" t="s">
        <v>112</v>
      </c>
      <c r="B16" t="s">
        <v>113</v>
      </c>
      <c r="C16" t="s">
        <v>237</v>
      </c>
      <c r="D16" t="s">
        <v>238</v>
      </c>
      <c r="E16" t="s">
        <v>19</v>
      </c>
      <c r="F16" t="s">
        <v>19</v>
      </c>
      <c r="G16" t="s">
        <v>19</v>
      </c>
      <c r="O16" t="s">
        <v>19</v>
      </c>
    </row>
    <row r="17" spans="1:18" x14ac:dyDescent="0.2">
      <c r="A17" t="s">
        <v>114</v>
      </c>
      <c r="B17" t="s">
        <v>5</v>
      </c>
      <c r="C17" t="s">
        <v>239</v>
      </c>
      <c r="D17" t="s">
        <v>224</v>
      </c>
      <c r="E17" t="s">
        <v>240</v>
      </c>
      <c r="F17" t="s">
        <v>241</v>
      </c>
    </row>
    <row r="18" spans="1:18" x14ac:dyDescent="0.2">
      <c r="A18" t="s">
        <v>115</v>
      </c>
      <c r="B18" t="s">
        <v>19</v>
      </c>
      <c r="C18" t="s">
        <v>242</v>
      </c>
      <c r="D18" t="s">
        <v>224</v>
      </c>
      <c r="E18" t="s">
        <v>243</v>
      </c>
      <c r="F18" t="s">
        <v>19</v>
      </c>
      <c r="G18" t="s">
        <v>19</v>
      </c>
      <c r="K18" t="s">
        <v>19</v>
      </c>
      <c r="L18" t="s">
        <v>19</v>
      </c>
    </row>
    <row r="19" spans="1:18" x14ac:dyDescent="0.2">
      <c r="A19" t="s">
        <v>116</v>
      </c>
      <c r="B19" t="s">
        <v>5</v>
      </c>
      <c r="C19" t="s">
        <v>19</v>
      </c>
      <c r="D19" t="s">
        <v>224</v>
      </c>
      <c r="E19" t="s">
        <v>19</v>
      </c>
      <c r="F19" t="s">
        <v>244</v>
      </c>
      <c r="L19" t="s">
        <v>19</v>
      </c>
    </row>
    <row r="20" spans="1:18" x14ac:dyDescent="0.2">
      <c r="A20" t="s">
        <v>52</v>
      </c>
      <c r="B20" t="s">
        <v>19</v>
      </c>
      <c r="C20" t="s">
        <v>53</v>
      </c>
      <c r="D20" t="s">
        <v>224</v>
      </c>
      <c r="E20" t="s">
        <v>245</v>
      </c>
      <c r="Q20" t="s">
        <v>19</v>
      </c>
    </row>
    <row r="21" spans="1:18" x14ac:dyDescent="0.2">
      <c r="A21" t="s">
        <v>25</v>
      </c>
      <c r="B21" t="s">
        <v>19</v>
      </c>
      <c r="C21" t="s">
        <v>19</v>
      </c>
      <c r="D21" t="s">
        <v>5</v>
      </c>
      <c r="E21" t="s">
        <v>19</v>
      </c>
      <c r="J21" t="s">
        <v>19</v>
      </c>
    </row>
    <row r="22" spans="1:18" x14ac:dyDescent="0.2">
      <c r="A22" t="s">
        <v>26</v>
      </c>
      <c r="B22" t="s">
        <v>246</v>
      </c>
      <c r="C22" t="s">
        <v>19</v>
      </c>
      <c r="D22" t="s">
        <v>19</v>
      </c>
      <c r="E22" t="s">
        <v>19</v>
      </c>
      <c r="F22" t="s">
        <v>247</v>
      </c>
      <c r="G22" t="s">
        <v>5</v>
      </c>
    </row>
    <row r="23" spans="1:18" x14ac:dyDescent="0.2">
      <c r="A23" t="s">
        <v>27</v>
      </c>
      <c r="B23" t="s">
        <v>19</v>
      </c>
      <c r="C23" t="s">
        <v>248</v>
      </c>
      <c r="D23" t="s">
        <v>28</v>
      </c>
      <c r="E23" t="s">
        <v>249</v>
      </c>
      <c r="F23" t="s">
        <v>250</v>
      </c>
      <c r="G23" t="s">
        <v>251</v>
      </c>
    </row>
    <row r="24" spans="1:18" x14ac:dyDescent="0.2">
      <c r="A24" t="s">
        <v>117</v>
      </c>
      <c r="B24" t="s">
        <v>118</v>
      </c>
      <c r="C24" t="s">
        <v>19</v>
      </c>
      <c r="D24" t="s">
        <v>19</v>
      </c>
      <c r="E24" t="s">
        <v>19</v>
      </c>
      <c r="J24" t="s">
        <v>19</v>
      </c>
    </row>
    <row r="25" spans="1:18" x14ac:dyDescent="0.2">
      <c r="A25" t="s">
        <v>119</v>
      </c>
      <c r="B25" t="s">
        <v>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I25" t="s">
        <v>19</v>
      </c>
      <c r="L25" t="s">
        <v>252</v>
      </c>
    </row>
    <row r="26" spans="1:18" x14ac:dyDescent="0.2">
      <c r="A26" t="s">
        <v>120</v>
      </c>
      <c r="B26" t="s">
        <v>121</v>
      </c>
      <c r="D26" t="s">
        <v>19</v>
      </c>
      <c r="E26" t="s">
        <v>253</v>
      </c>
    </row>
    <row r="27" spans="1:18" x14ac:dyDescent="0.2">
      <c r="A27" t="s">
        <v>122</v>
      </c>
      <c r="B27" t="s">
        <v>5</v>
      </c>
      <c r="C27" t="s">
        <v>254</v>
      </c>
      <c r="D27" t="s">
        <v>19</v>
      </c>
      <c r="E27" t="s">
        <v>255</v>
      </c>
      <c r="F27" t="s">
        <v>19</v>
      </c>
      <c r="L27" t="s">
        <v>19</v>
      </c>
      <c r="O27" t="s">
        <v>19</v>
      </c>
    </row>
    <row r="28" spans="1:18" x14ac:dyDescent="0.2">
      <c r="A28" t="s">
        <v>123</v>
      </c>
      <c r="B28" t="s">
        <v>5</v>
      </c>
      <c r="C28" t="s">
        <v>256</v>
      </c>
      <c r="D28" t="s">
        <v>257</v>
      </c>
      <c r="E28" t="s">
        <v>19</v>
      </c>
      <c r="F28" t="s">
        <v>258</v>
      </c>
      <c r="G28" t="s">
        <v>19</v>
      </c>
      <c r="L28" t="s">
        <v>19</v>
      </c>
      <c r="O28" t="s">
        <v>19</v>
      </c>
    </row>
    <row r="29" spans="1:18" x14ac:dyDescent="0.2">
      <c r="A29" t="s">
        <v>124</v>
      </c>
      <c r="B29" t="s">
        <v>125</v>
      </c>
      <c r="C29" t="s">
        <v>259</v>
      </c>
      <c r="M29" t="s">
        <v>19</v>
      </c>
      <c r="O29" t="s">
        <v>19</v>
      </c>
      <c r="R29" t="s">
        <v>260</v>
      </c>
    </row>
    <row r="30" spans="1:18" x14ac:dyDescent="0.2">
      <c r="A30" t="s">
        <v>29</v>
      </c>
      <c r="B30" t="s">
        <v>261</v>
      </c>
      <c r="C30" t="s">
        <v>262</v>
      </c>
      <c r="D30" t="s">
        <v>30</v>
      </c>
      <c r="E30" t="s">
        <v>19</v>
      </c>
      <c r="F30" t="s">
        <v>19</v>
      </c>
      <c r="J30" t="s">
        <v>263</v>
      </c>
      <c r="O30" t="s">
        <v>19</v>
      </c>
    </row>
    <row r="31" spans="1:18" x14ac:dyDescent="0.2">
      <c r="A31" t="s">
        <v>126</v>
      </c>
      <c r="B31" t="s">
        <v>5</v>
      </c>
      <c r="C31" t="s">
        <v>19</v>
      </c>
      <c r="D31" t="s">
        <v>264</v>
      </c>
      <c r="E31" t="s">
        <v>265</v>
      </c>
      <c r="F31" t="s">
        <v>19</v>
      </c>
      <c r="L31" t="s">
        <v>202</v>
      </c>
    </row>
    <row r="32" spans="1:18" x14ac:dyDescent="0.2">
      <c r="A32" t="s">
        <v>127</v>
      </c>
      <c r="B32" t="s">
        <v>128</v>
      </c>
      <c r="C32" t="s">
        <v>266</v>
      </c>
      <c r="D32" t="s">
        <v>19</v>
      </c>
      <c r="E32" t="s">
        <v>267</v>
      </c>
      <c r="F32" t="s">
        <v>268</v>
      </c>
    </row>
    <row r="33" spans="1:21" x14ac:dyDescent="0.2">
      <c r="A33" t="s">
        <v>129</v>
      </c>
      <c r="B33" t="s">
        <v>5</v>
      </c>
      <c r="C33" t="s">
        <v>269</v>
      </c>
      <c r="D33" t="s">
        <v>19</v>
      </c>
      <c r="E33" t="s">
        <v>270</v>
      </c>
      <c r="F33" t="s">
        <v>19</v>
      </c>
      <c r="G33" t="s">
        <v>19</v>
      </c>
      <c r="L33" t="s">
        <v>19</v>
      </c>
    </row>
    <row r="34" spans="1:21" x14ac:dyDescent="0.2">
      <c r="A34" t="s">
        <v>4</v>
      </c>
      <c r="B34" t="s">
        <v>19</v>
      </c>
      <c r="C34" t="s">
        <v>19</v>
      </c>
      <c r="D34" t="s">
        <v>19</v>
      </c>
      <c r="E34" t="s">
        <v>5</v>
      </c>
      <c r="F34" t="s">
        <v>271</v>
      </c>
    </row>
    <row r="35" spans="1:21" x14ac:dyDescent="0.2">
      <c r="A35" t="s">
        <v>14</v>
      </c>
      <c r="B35" t="s">
        <v>272</v>
      </c>
      <c r="C35" t="s">
        <v>273</v>
      </c>
      <c r="D35" t="s">
        <v>19</v>
      </c>
      <c r="E35" t="s">
        <v>274</v>
      </c>
      <c r="F35" t="s">
        <v>19</v>
      </c>
      <c r="G35" t="s">
        <v>275</v>
      </c>
    </row>
    <row r="36" spans="1:21" x14ac:dyDescent="0.2">
      <c r="A36" t="s">
        <v>130</v>
      </c>
      <c r="B36" t="s">
        <v>131</v>
      </c>
      <c r="C36" t="s">
        <v>276</v>
      </c>
      <c r="D36" t="s">
        <v>277</v>
      </c>
      <c r="E36" t="s">
        <v>19</v>
      </c>
      <c r="F36" t="s">
        <v>278</v>
      </c>
      <c r="G36" t="s">
        <v>19</v>
      </c>
      <c r="K36" t="s">
        <v>19</v>
      </c>
      <c r="L36" t="s">
        <v>19</v>
      </c>
      <c r="S36" t="s">
        <v>19</v>
      </c>
    </row>
    <row r="37" spans="1:21" x14ac:dyDescent="0.2">
      <c r="A37" t="s">
        <v>54</v>
      </c>
      <c r="B37" t="s">
        <v>279</v>
      </c>
      <c r="C37" t="s">
        <v>55</v>
      </c>
      <c r="D37" t="s">
        <v>280</v>
      </c>
      <c r="E37" t="s">
        <v>281</v>
      </c>
      <c r="F37" t="s">
        <v>19</v>
      </c>
      <c r="G37" t="s">
        <v>282</v>
      </c>
      <c r="H37" t="s">
        <v>283</v>
      </c>
    </row>
    <row r="38" spans="1:21" x14ac:dyDescent="0.2">
      <c r="A38" t="s">
        <v>132</v>
      </c>
      <c r="B38" t="s">
        <v>5</v>
      </c>
      <c r="C38" t="s">
        <v>19</v>
      </c>
      <c r="D38" t="s">
        <v>19</v>
      </c>
      <c r="E38" t="s">
        <v>284</v>
      </c>
      <c r="F38" t="s">
        <v>285</v>
      </c>
      <c r="L38" t="s">
        <v>286</v>
      </c>
      <c r="Q38" t="s">
        <v>19</v>
      </c>
    </row>
    <row r="39" spans="1:21" x14ac:dyDescent="0.2">
      <c r="A39" t="s">
        <v>133</v>
      </c>
      <c r="B39" t="s">
        <v>134</v>
      </c>
      <c r="C39" t="s">
        <v>19</v>
      </c>
      <c r="D39" t="s">
        <v>287</v>
      </c>
      <c r="E39" t="s">
        <v>19</v>
      </c>
      <c r="F39" t="s">
        <v>288</v>
      </c>
      <c r="G39" t="s">
        <v>19</v>
      </c>
      <c r="L39" t="s">
        <v>19</v>
      </c>
      <c r="O39" t="s">
        <v>19</v>
      </c>
    </row>
    <row r="40" spans="1:21" x14ac:dyDescent="0.2">
      <c r="A40" t="s">
        <v>56</v>
      </c>
      <c r="B40" t="s">
        <v>19</v>
      </c>
      <c r="C40" t="s">
        <v>57</v>
      </c>
      <c r="D40" t="s">
        <v>289</v>
      </c>
      <c r="E40" t="s">
        <v>19</v>
      </c>
      <c r="F40" t="s">
        <v>290</v>
      </c>
      <c r="O40" t="s">
        <v>19</v>
      </c>
      <c r="T40" t="s">
        <v>291</v>
      </c>
    </row>
    <row r="41" spans="1:21" x14ac:dyDescent="0.2">
      <c r="A41" t="s">
        <v>135</v>
      </c>
      <c r="B41" t="s">
        <v>5</v>
      </c>
      <c r="C41" t="s">
        <v>292</v>
      </c>
      <c r="D41" t="s">
        <v>293</v>
      </c>
      <c r="E41" t="s">
        <v>19</v>
      </c>
      <c r="F41" t="s">
        <v>19</v>
      </c>
      <c r="L41" t="s">
        <v>19</v>
      </c>
    </row>
    <row r="42" spans="1:21" x14ac:dyDescent="0.2">
      <c r="A42" t="s">
        <v>58</v>
      </c>
      <c r="B42" t="s">
        <v>19</v>
      </c>
      <c r="C42" t="s">
        <v>5</v>
      </c>
      <c r="D42" t="s">
        <v>19</v>
      </c>
      <c r="E42" t="s">
        <v>19</v>
      </c>
      <c r="Q42" t="s">
        <v>294</v>
      </c>
    </row>
    <row r="43" spans="1:21" x14ac:dyDescent="0.2">
      <c r="A43" t="s">
        <v>136</v>
      </c>
      <c r="B43" t="s">
        <v>137</v>
      </c>
      <c r="C43" t="s">
        <v>19</v>
      </c>
      <c r="D43" t="s">
        <v>19</v>
      </c>
      <c r="E43" t="s">
        <v>19</v>
      </c>
      <c r="F43" t="s">
        <v>19</v>
      </c>
      <c r="N43" t="s">
        <v>19</v>
      </c>
    </row>
    <row r="44" spans="1:21" x14ac:dyDescent="0.2">
      <c r="A44" t="s">
        <v>32</v>
      </c>
      <c r="B44" t="s">
        <v>19</v>
      </c>
      <c r="C44" t="s">
        <v>19</v>
      </c>
      <c r="D44" t="s">
        <v>33</v>
      </c>
      <c r="E44" t="s">
        <v>295</v>
      </c>
      <c r="F44" t="s">
        <v>296</v>
      </c>
      <c r="L44" t="s">
        <v>19</v>
      </c>
    </row>
    <row r="45" spans="1:21" x14ac:dyDescent="0.2">
      <c r="A45" t="s">
        <v>138</v>
      </c>
      <c r="B45" t="s">
        <v>5</v>
      </c>
      <c r="C45" t="s">
        <v>19</v>
      </c>
      <c r="D45" t="s">
        <v>19</v>
      </c>
      <c r="E45" t="s">
        <v>19</v>
      </c>
      <c r="F45" t="s">
        <v>19</v>
      </c>
    </row>
    <row r="46" spans="1:21" x14ac:dyDescent="0.2">
      <c r="A46" t="s">
        <v>59</v>
      </c>
      <c r="B46" t="s">
        <v>19</v>
      </c>
      <c r="C46" t="s">
        <v>5</v>
      </c>
      <c r="D46" t="s">
        <v>297</v>
      </c>
      <c r="E46" t="s">
        <v>298</v>
      </c>
      <c r="U46" t="s">
        <v>299</v>
      </c>
    </row>
    <row r="47" spans="1:21" x14ac:dyDescent="0.2">
      <c r="A47" t="s">
        <v>139</v>
      </c>
      <c r="B47" t="s">
        <v>5</v>
      </c>
      <c r="C47" t="s">
        <v>19</v>
      </c>
      <c r="D47" t="s">
        <v>300</v>
      </c>
      <c r="E47" t="s">
        <v>301</v>
      </c>
      <c r="F47" t="s">
        <v>19</v>
      </c>
      <c r="L47" t="s">
        <v>302</v>
      </c>
    </row>
    <row r="48" spans="1:21" x14ac:dyDescent="0.2">
      <c r="A48" t="s">
        <v>34</v>
      </c>
      <c r="B48" t="s">
        <v>19</v>
      </c>
      <c r="C48" t="s">
        <v>19</v>
      </c>
      <c r="D48" t="s">
        <v>5</v>
      </c>
      <c r="E48" t="s">
        <v>19</v>
      </c>
      <c r="L48" t="s">
        <v>19</v>
      </c>
      <c r="O48" t="s">
        <v>19</v>
      </c>
    </row>
    <row r="49" spans="1:19" x14ac:dyDescent="0.2">
      <c r="A49" t="s">
        <v>10</v>
      </c>
      <c r="B49" t="s">
        <v>19</v>
      </c>
      <c r="C49" t="s">
        <v>303</v>
      </c>
      <c r="D49" t="s">
        <v>304</v>
      </c>
      <c r="E49" t="s">
        <v>11</v>
      </c>
      <c r="F49" t="s">
        <v>19</v>
      </c>
      <c r="G49" t="s">
        <v>19</v>
      </c>
      <c r="L49" t="s">
        <v>19</v>
      </c>
    </row>
    <row r="50" spans="1:19" x14ac:dyDescent="0.2">
      <c r="A50" t="s">
        <v>142</v>
      </c>
      <c r="B50" t="s">
        <v>5</v>
      </c>
      <c r="C50" t="s">
        <v>305</v>
      </c>
      <c r="D50" t="s">
        <v>19</v>
      </c>
      <c r="E50" t="s">
        <v>19</v>
      </c>
      <c r="F50" t="s">
        <v>19</v>
      </c>
      <c r="L50" t="s">
        <v>19</v>
      </c>
    </row>
    <row r="51" spans="1:19" x14ac:dyDescent="0.2">
      <c r="A51" t="s">
        <v>140</v>
      </c>
      <c r="B51" t="s">
        <v>141</v>
      </c>
      <c r="C51" t="s">
        <v>19</v>
      </c>
      <c r="D51" t="s">
        <v>19</v>
      </c>
      <c r="E51" t="s">
        <v>306</v>
      </c>
      <c r="F51" t="s">
        <v>19</v>
      </c>
    </row>
    <row r="52" spans="1:19" x14ac:dyDescent="0.2">
      <c r="A52" t="s">
        <v>143</v>
      </c>
      <c r="B52" t="s">
        <v>5</v>
      </c>
      <c r="C52" t="s">
        <v>307</v>
      </c>
      <c r="D52" t="s">
        <v>308</v>
      </c>
      <c r="E52" t="s">
        <v>309</v>
      </c>
      <c r="F52" t="s">
        <v>19</v>
      </c>
    </row>
    <row r="53" spans="1:19" x14ac:dyDescent="0.2">
      <c r="A53" t="s">
        <v>144</v>
      </c>
      <c r="B53" t="s">
        <v>5</v>
      </c>
      <c r="C53" t="s">
        <v>19</v>
      </c>
      <c r="D53" t="s">
        <v>19</v>
      </c>
      <c r="E53" t="s">
        <v>310</v>
      </c>
      <c r="F53" t="s">
        <v>19</v>
      </c>
      <c r="G53" t="s">
        <v>19</v>
      </c>
      <c r="L53" t="s">
        <v>311</v>
      </c>
    </row>
    <row r="54" spans="1:19" x14ac:dyDescent="0.2">
      <c r="A54" t="s">
        <v>145</v>
      </c>
      <c r="B54" t="s">
        <v>5</v>
      </c>
      <c r="C54" t="s">
        <v>19</v>
      </c>
      <c r="D54" t="s">
        <v>312</v>
      </c>
      <c r="E54" t="s">
        <v>313</v>
      </c>
      <c r="F54" t="s">
        <v>19</v>
      </c>
      <c r="K54" t="s">
        <v>19</v>
      </c>
      <c r="L54" t="s">
        <v>19</v>
      </c>
    </row>
    <row r="55" spans="1:19" x14ac:dyDescent="0.2">
      <c r="A55" t="s">
        <v>63</v>
      </c>
      <c r="B55" t="s">
        <v>19</v>
      </c>
      <c r="C55" t="s">
        <v>64</v>
      </c>
      <c r="D55" t="s">
        <v>19</v>
      </c>
      <c r="E55" t="s">
        <v>19</v>
      </c>
      <c r="F55" t="s">
        <v>19</v>
      </c>
      <c r="G55" t="s">
        <v>19</v>
      </c>
      <c r="S55" t="s">
        <v>19</v>
      </c>
    </row>
    <row r="56" spans="1:19" x14ac:dyDescent="0.2">
      <c r="A56" t="s">
        <v>60</v>
      </c>
      <c r="B56" t="s">
        <v>19</v>
      </c>
      <c r="C56" t="s">
        <v>5</v>
      </c>
      <c r="D56" t="s">
        <v>19</v>
      </c>
      <c r="E56" t="s">
        <v>314</v>
      </c>
      <c r="F56" t="s">
        <v>19</v>
      </c>
      <c r="S56" t="s">
        <v>19</v>
      </c>
    </row>
    <row r="57" spans="1:19" x14ac:dyDescent="0.2">
      <c r="A57" t="s">
        <v>61</v>
      </c>
      <c r="B57" t="s">
        <v>315</v>
      </c>
      <c r="C57" t="s">
        <v>62</v>
      </c>
      <c r="D57" t="s">
        <v>19</v>
      </c>
      <c r="E57" t="s">
        <v>19</v>
      </c>
      <c r="F57" t="s">
        <v>19</v>
      </c>
      <c r="G57" t="s">
        <v>19</v>
      </c>
      <c r="K57" t="s">
        <v>19</v>
      </c>
      <c r="S57" t="s">
        <v>19</v>
      </c>
    </row>
    <row r="58" spans="1:19" x14ac:dyDescent="0.2">
      <c r="A58" t="s">
        <v>146</v>
      </c>
      <c r="B58" t="s">
        <v>5</v>
      </c>
      <c r="C58" t="s">
        <v>19</v>
      </c>
      <c r="D58" t="s">
        <v>316</v>
      </c>
      <c r="E58" t="s">
        <v>19</v>
      </c>
      <c r="F58" t="s">
        <v>19</v>
      </c>
    </row>
    <row r="59" spans="1:19" x14ac:dyDescent="0.2">
      <c r="A59" t="s">
        <v>147</v>
      </c>
      <c r="B59" t="s">
        <v>5</v>
      </c>
      <c r="C59" t="s">
        <v>19</v>
      </c>
      <c r="D59" t="s">
        <v>317</v>
      </c>
      <c r="E59" t="s">
        <v>19</v>
      </c>
    </row>
    <row r="60" spans="1:19" x14ac:dyDescent="0.2">
      <c r="A60" t="s">
        <v>148</v>
      </c>
      <c r="B60" t="s">
        <v>5</v>
      </c>
      <c r="C60" t="s">
        <v>19</v>
      </c>
      <c r="D60" t="s">
        <v>19</v>
      </c>
      <c r="E60" t="s">
        <v>19</v>
      </c>
      <c r="F60" t="s">
        <v>19</v>
      </c>
    </row>
    <row r="61" spans="1:19" x14ac:dyDescent="0.2">
      <c r="A61" t="s">
        <v>149</v>
      </c>
      <c r="B61" t="s">
        <v>5</v>
      </c>
      <c r="C61" t="s">
        <v>318</v>
      </c>
      <c r="D61" t="s">
        <v>319</v>
      </c>
      <c r="E61" t="s">
        <v>320</v>
      </c>
      <c r="F61" t="s">
        <v>19</v>
      </c>
      <c r="I61" t="s">
        <v>19</v>
      </c>
    </row>
    <row r="62" spans="1:19" x14ac:dyDescent="0.2">
      <c r="A62" t="s">
        <v>150</v>
      </c>
      <c r="B62" t="s">
        <v>151</v>
      </c>
      <c r="C62" t="s">
        <v>19</v>
      </c>
      <c r="D62" t="s">
        <v>321</v>
      </c>
      <c r="E62" t="s">
        <v>19</v>
      </c>
      <c r="F62" t="s">
        <v>322</v>
      </c>
      <c r="G62" t="s">
        <v>19</v>
      </c>
      <c r="O62" t="s">
        <v>19</v>
      </c>
    </row>
    <row r="63" spans="1:19" x14ac:dyDescent="0.2">
      <c r="A63" t="s">
        <v>152</v>
      </c>
      <c r="B63" t="s">
        <v>153</v>
      </c>
      <c r="C63" t="s">
        <v>19</v>
      </c>
      <c r="D63" t="s">
        <v>323</v>
      </c>
      <c r="E63" t="s">
        <v>19</v>
      </c>
      <c r="F63" t="s">
        <v>19</v>
      </c>
      <c r="G63" t="s">
        <v>19</v>
      </c>
      <c r="H63" t="s">
        <v>19</v>
      </c>
      <c r="J63" t="s">
        <v>324</v>
      </c>
      <c r="L63" t="s">
        <v>325</v>
      </c>
    </row>
    <row r="64" spans="1:19" x14ac:dyDescent="0.2">
      <c r="A64" t="s">
        <v>155</v>
      </c>
      <c r="B64" t="s">
        <v>5</v>
      </c>
      <c r="C64" t="s">
        <v>19</v>
      </c>
      <c r="D64" t="s">
        <v>19</v>
      </c>
      <c r="E64" t="s">
        <v>326</v>
      </c>
      <c r="F64" t="s">
        <v>19</v>
      </c>
      <c r="G64" t="s">
        <v>19</v>
      </c>
      <c r="H64" t="s">
        <v>19</v>
      </c>
    </row>
    <row r="65" spans="1:22" x14ac:dyDescent="0.2">
      <c r="A65" t="s">
        <v>154</v>
      </c>
      <c r="B65" t="s">
        <v>5</v>
      </c>
      <c r="C65" t="s">
        <v>19</v>
      </c>
      <c r="D65" t="s">
        <v>327</v>
      </c>
      <c r="E65" t="s">
        <v>328</v>
      </c>
      <c r="F65" t="s">
        <v>329</v>
      </c>
      <c r="G65" t="s">
        <v>19</v>
      </c>
      <c r="J65" t="s">
        <v>19</v>
      </c>
    </row>
    <row r="66" spans="1:22" x14ac:dyDescent="0.2">
      <c r="A66" t="s">
        <v>156</v>
      </c>
      <c r="B66" t="s">
        <v>5</v>
      </c>
      <c r="C66" t="s">
        <v>19</v>
      </c>
      <c r="D66" t="s">
        <v>19</v>
      </c>
      <c r="E66" t="s">
        <v>19</v>
      </c>
      <c r="F66" t="s">
        <v>330</v>
      </c>
    </row>
    <row r="67" spans="1:22" x14ac:dyDescent="0.2">
      <c r="A67" t="s">
        <v>157</v>
      </c>
      <c r="B67" t="s">
        <v>158</v>
      </c>
      <c r="C67" t="s">
        <v>19</v>
      </c>
      <c r="D67" t="s">
        <v>331</v>
      </c>
      <c r="E67" t="s">
        <v>19</v>
      </c>
      <c r="F67" t="s">
        <v>19</v>
      </c>
    </row>
    <row r="68" spans="1:22" x14ac:dyDescent="0.2">
      <c r="A68" t="s">
        <v>65</v>
      </c>
      <c r="B68" t="s">
        <v>19</v>
      </c>
      <c r="C68" t="s">
        <v>5</v>
      </c>
      <c r="D68" t="s">
        <v>19</v>
      </c>
      <c r="E68" t="s">
        <v>332</v>
      </c>
    </row>
    <row r="69" spans="1:22" x14ac:dyDescent="0.2">
      <c r="A69" t="s">
        <v>39</v>
      </c>
      <c r="B69" t="s">
        <v>19</v>
      </c>
      <c r="C69" t="s">
        <v>19</v>
      </c>
      <c r="D69" t="s">
        <v>19</v>
      </c>
      <c r="E69" t="s">
        <v>333</v>
      </c>
      <c r="F69" t="s">
        <v>19</v>
      </c>
      <c r="G69" t="s">
        <v>19</v>
      </c>
      <c r="L69" t="s">
        <v>334</v>
      </c>
    </row>
    <row r="70" spans="1:22" x14ac:dyDescent="0.2">
      <c r="A70" t="s">
        <v>159</v>
      </c>
      <c r="B70" t="s">
        <v>160</v>
      </c>
      <c r="C70" t="s">
        <v>19</v>
      </c>
      <c r="D70" t="s">
        <v>19</v>
      </c>
      <c r="E70" t="s">
        <v>19</v>
      </c>
      <c r="F70" t="s">
        <v>335</v>
      </c>
      <c r="J70" t="s">
        <v>19</v>
      </c>
    </row>
    <row r="71" spans="1:22" x14ac:dyDescent="0.2">
      <c r="A71" t="s">
        <v>66</v>
      </c>
      <c r="B71" t="s">
        <v>19</v>
      </c>
      <c r="C71" t="s">
        <v>5</v>
      </c>
      <c r="D71" t="s">
        <v>19</v>
      </c>
      <c r="E71" t="s">
        <v>336</v>
      </c>
      <c r="F71" t="s">
        <v>19</v>
      </c>
      <c r="L71" t="s">
        <v>19</v>
      </c>
      <c r="N71" t="s">
        <v>337</v>
      </c>
    </row>
    <row r="72" spans="1:22" x14ac:dyDescent="0.2">
      <c r="A72" t="s">
        <v>67</v>
      </c>
      <c r="B72" t="s">
        <v>338</v>
      </c>
      <c r="C72" t="s">
        <v>5</v>
      </c>
      <c r="D72" t="s">
        <v>339</v>
      </c>
      <c r="E72" t="s">
        <v>340</v>
      </c>
      <c r="F72" t="s">
        <v>19</v>
      </c>
      <c r="G72" t="s">
        <v>19</v>
      </c>
      <c r="L72" t="s">
        <v>19</v>
      </c>
    </row>
    <row r="73" spans="1:22" x14ac:dyDescent="0.2">
      <c r="A73" t="s">
        <v>161</v>
      </c>
      <c r="B73" t="s">
        <v>5</v>
      </c>
      <c r="C73" t="s">
        <v>19</v>
      </c>
      <c r="D73" t="s">
        <v>341</v>
      </c>
      <c r="E73" t="s">
        <v>19</v>
      </c>
      <c r="F73" t="s">
        <v>19</v>
      </c>
      <c r="K73" t="s">
        <v>19</v>
      </c>
      <c r="L73" t="s">
        <v>19</v>
      </c>
      <c r="V73" t="s">
        <v>19</v>
      </c>
    </row>
    <row r="74" spans="1:22" x14ac:dyDescent="0.2">
      <c r="A74" t="s">
        <v>68</v>
      </c>
      <c r="B74" t="s">
        <v>19</v>
      </c>
      <c r="C74" t="s">
        <v>69</v>
      </c>
      <c r="D74" t="s">
        <v>342</v>
      </c>
      <c r="E74" t="s">
        <v>19</v>
      </c>
      <c r="F74" t="s">
        <v>19</v>
      </c>
      <c r="K74" t="s">
        <v>19</v>
      </c>
    </row>
    <row r="75" spans="1:22" x14ac:dyDescent="0.2">
      <c r="A75" t="s">
        <v>162</v>
      </c>
      <c r="B75" t="s">
        <v>5</v>
      </c>
      <c r="C75" t="s">
        <v>19</v>
      </c>
      <c r="D75" t="s">
        <v>19</v>
      </c>
      <c r="E75" t="s">
        <v>19</v>
      </c>
      <c r="K75" s="2" t="s">
        <v>343</v>
      </c>
      <c r="L75" t="s">
        <v>19</v>
      </c>
    </row>
    <row r="76" spans="1:22" x14ac:dyDescent="0.2">
      <c r="A76" t="s">
        <v>163</v>
      </c>
      <c r="B76" t="s">
        <v>5</v>
      </c>
      <c r="C76" t="s">
        <v>19</v>
      </c>
      <c r="D76" t="s">
        <v>344</v>
      </c>
      <c r="E76" t="s">
        <v>19</v>
      </c>
      <c r="F76" t="s">
        <v>19</v>
      </c>
      <c r="L76" t="s">
        <v>19</v>
      </c>
    </row>
    <row r="77" spans="1:22" x14ac:dyDescent="0.2">
      <c r="A77" t="s">
        <v>164</v>
      </c>
      <c r="B77" t="s">
        <v>5</v>
      </c>
      <c r="C77" t="s">
        <v>345</v>
      </c>
      <c r="D77" t="s">
        <v>346</v>
      </c>
      <c r="E77" t="s">
        <v>19</v>
      </c>
      <c r="F77" t="s">
        <v>347</v>
      </c>
      <c r="J77" t="s">
        <v>19</v>
      </c>
    </row>
    <row r="78" spans="1:22" x14ac:dyDescent="0.2">
      <c r="A78" t="s">
        <v>165</v>
      </c>
      <c r="B78" t="s">
        <v>166</v>
      </c>
      <c r="C78" t="s">
        <v>19</v>
      </c>
      <c r="D78" t="s">
        <v>348</v>
      </c>
      <c r="E78" t="s">
        <v>19</v>
      </c>
      <c r="F78" t="s">
        <v>19</v>
      </c>
    </row>
    <row r="79" spans="1:22" x14ac:dyDescent="0.2">
      <c r="A79" t="s">
        <v>41</v>
      </c>
      <c r="B79" t="s">
        <v>19</v>
      </c>
      <c r="C79" t="s">
        <v>19</v>
      </c>
      <c r="D79" t="s">
        <v>5</v>
      </c>
      <c r="E79" t="s">
        <v>349</v>
      </c>
      <c r="F79" t="s">
        <v>350</v>
      </c>
      <c r="G79" t="s">
        <v>351</v>
      </c>
      <c r="H79" t="s">
        <v>352</v>
      </c>
      <c r="K79" t="s">
        <v>19</v>
      </c>
    </row>
    <row r="80" spans="1:22" x14ac:dyDescent="0.2">
      <c r="A80" t="s">
        <v>70</v>
      </c>
      <c r="B80" t="s">
        <v>19</v>
      </c>
      <c r="C80" t="s">
        <v>71</v>
      </c>
      <c r="D80" t="s">
        <v>19</v>
      </c>
      <c r="E80" t="s">
        <v>19</v>
      </c>
      <c r="F80" t="s">
        <v>19</v>
      </c>
      <c r="G80" t="s">
        <v>19</v>
      </c>
    </row>
    <row r="81" spans="1:22" x14ac:dyDescent="0.2">
      <c r="A81" t="s">
        <v>72</v>
      </c>
      <c r="B81" t="s">
        <v>19</v>
      </c>
      <c r="C81" t="s">
        <v>73</v>
      </c>
      <c r="D81" t="s">
        <v>19</v>
      </c>
      <c r="E81" t="s">
        <v>19</v>
      </c>
      <c r="F81" t="s">
        <v>353</v>
      </c>
      <c r="G81" t="s">
        <v>19</v>
      </c>
      <c r="L81" t="s">
        <v>19</v>
      </c>
      <c r="Q81" t="s">
        <v>19</v>
      </c>
    </row>
    <row r="82" spans="1:22" x14ac:dyDescent="0.2">
      <c r="A82" t="s">
        <v>42</v>
      </c>
      <c r="B82" t="s">
        <v>354</v>
      </c>
      <c r="C82" t="s">
        <v>19</v>
      </c>
      <c r="D82" t="s">
        <v>19</v>
      </c>
      <c r="E82" t="s">
        <v>355</v>
      </c>
      <c r="F82" t="s">
        <v>19</v>
      </c>
    </row>
    <row r="83" spans="1:22" x14ac:dyDescent="0.2">
      <c r="A83" t="s">
        <v>44</v>
      </c>
      <c r="B83" t="s">
        <v>356</v>
      </c>
      <c r="C83" t="s">
        <v>357</v>
      </c>
      <c r="D83" t="s">
        <v>45</v>
      </c>
      <c r="E83" t="s">
        <v>19</v>
      </c>
      <c r="F83" t="s">
        <v>19</v>
      </c>
      <c r="K83" t="s">
        <v>358</v>
      </c>
    </row>
    <row r="84" spans="1:22" x14ac:dyDescent="0.2">
      <c r="A84" t="s">
        <v>75</v>
      </c>
      <c r="B84" t="s">
        <v>19</v>
      </c>
      <c r="C84" t="s">
        <v>76</v>
      </c>
      <c r="D84" t="s">
        <v>19</v>
      </c>
      <c r="E84" t="s">
        <v>359</v>
      </c>
      <c r="F84" t="s">
        <v>19</v>
      </c>
    </row>
    <row r="85" spans="1:22" x14ac:dyDescent="0.2">
      <c r="A85" t="s">
        <v>167</v>
      </c>
      <c r="B85" t="s">
        <v>5</v>
      </c>
      <c r="C85" t="s">
        <v>360</v>
      </c>
      <c r="D85" t="s">
        <v>361</v>
      </c>
      <c r="E85" t="s">
        <v>19</v>
      </c>
      <c r="F85" t="s">
        <v>19</v>
      </c>
      <c r="K85" t="s">
        <v>19</v>
      </c>
      <c r="L85" t="s">
        <v>362</v>
      </c>
    </row>
    <row r="86" spans="1:22" x14ac:dyDescent="0.2">
      <c r="A86" t="s">
        <v>77</v>
      </c>
      <c r="B86" t="s">
        <v>363</v>
      </c>
      <c r="C86" t="s">
        <v>78</v>
      </c>
      <c r="D86" t="s">
        <v>364</v>
      </c>
      <c r="E86" t="s">
        <v>365</v>
      </c>
      <c r="Q86" t="s">
        <v>19</v>
      </c>
    </row>
    <row r="87" spans="1:22" x14ac:dyDescent="0.2">
      <c r="A87" t="s">
        <v>168</v>
      </c>
      <c r="B87" t="s">
        <v>5</v>
      </c>
      <c r="C87" t="s">
        <v>19</v>
      </c>
      <c r="D87" t="s">
        <v>19</v>
      </c>
      <c r="E87" t="s">
        <v>19</v>
      </c>
      <c r="F87" t="s">
        <v>19</v>
      </c>
      <c r="L87" t="s">
        <v>366</v>
      </c>
    </row>
    <row r="88" spans="1:22" x14ac:dyDescent="0.2">
      <c r="A88" t="s">
        <v>169</v>
      </c>
      <c r="B88" t="s">
        <v>5</v>
      </c>
      <c r="C88" t="s">
        <v>19</v>
      </c>
      <c r="D88" t="s">
        <v>367</v>
      </c>
      <c r="E88" t="s">
        <v>19</v>
      </c>
      <c r="F88" t="s">
        <v>19</v>
      </c>
      <c r="G88" t="s">
        <v>19</v>
      </c>
      <c r="L88" t="s">
        <v>368</v>
      </c>
      <c r="S88" t="s">
        <v>19</v>
      </c>
    </row>
    <row r="89" spans="1:22" x14ac:dyDescent="0.2">
      <c r="A89" t="s">
        <v>170</v>
      </c>
      <c r="B89" t="s">
        <v>5</v>
      </c>
      <c r="C89" t="s">
        <v>369</v>
      </c>
      <c r="D89" t="s">
        <v>19</v>
      </c>
      <c r="E89" t="s">
        <v>19</v>
      </c>
      <c r="F89" t="s">
        <v>19</v>
      </c>
      <c r="G89" t="s">
        <v>19</v>
      </c>
      <c r="L89" t="s">
        <v>19</v>
      </c>
    </row>
    <row r="90" spans="1:22" x14ac:dyDescent="0.2">
      <c r="A90" t="s">
        <v>171</v>
      </c>
      <c r="B90" t="s">
        <v>5</v>
      </c>
      <c r="C90" t="s">
        <v>19</v>
      </c>
      <c r="D90" t="s">
        <v>19</v>
      </c>
      <c r="E90" t="s">
        <v>370</v>
      </c>
      <c r="F90" t="s">
        <v>19</v>
      </c>
      <c r="I90" t="s">
        <v>19</v>
      </c>
      <c r="J90" t="s">
        <v>371</v>
      </c>
      <c r="L90" t="s">
        <v>372</v>
      </c>
    </row>
    <row r="91" spans="1:22" x14ac:dyDescent="0.2">
      <c r="A91" t="s">
        <v>172</v>
      </c>
      <c r="B91" t="s">
        <v>19</v>
      </c>
      <c r="C91" t="s">
        <v>19</v>
      </c>
      <c r="D91" t="s">
        <v>19</v>
      </c>
      <c r="E91" t="s">
        <v>373</v>
      </c>
      <c r="F91" t="s">
        <v>19</v>
      </c>
      <c r="L91" t="s">
        <v>19</v>
      </c>
    </row>
    <row r="92" spans="1:22" x14ac:dyDescent="0.2">
      <c r="A92" t="s">
        <v>173</v>
      </c>
      <c r="B92" t="s">
        <v>174</v>
      </c>
      <c r="C92" t="s">
        <v>19</v>
      </c>
      <c r="D92" t="s">
        <v>19</v>
      </c>
      <c r="E92" t="s">
        <v>374</v>
      </c>
      <c r="F92" t="s">
        <v>375</v>
      </c>
    </row>
    <row r="93" spans="1:22" x14ac:dyDescent="0.2">
      <c r="A93" t="s">
        <v>82</v>
      </c>
      <c r="B93" t="s">
        <v>19</v>
      </c>
      <c r="C93" t="s">
        <v>83</v>
      </c>
      <c r="D93" t="s">
        <v>376</v>
      </c>
      <c r="E93" t="s">
        <v>19</v>
      </c>
      <c r="F93" t="s">
        <v>19</v>
      </c>
      <c r="L93" t="s">
        <v>377</v>
      </c>
      <c r="N93" t="s">
        <v>19</v>
      </c>
      <c r="P93" t="s">
        <v>378</v>
      </c>
    </row>
    <row r="94" spans="1:22" x14ac:dyDescent="0.2">
      <c r="A94" t="s">
        <v>175</v>
      </c>
      <c r="B94" t="s">
        <v>5</v>
      </c>
      <c r="C94" t="s">
        <v>379</v>
      </c>
      <c r="D94" t="s">
        <v>380</v>
      </c>
      <c r="E94" t="s">
        <v>381</v>
      </c>
      <c r="F94" t="s">
        <v>19</v>
      </c>
      <c r="G94" t="s">
        <v>19</v>
      </c>
      <c r="K94" t="s">
        <v>19</v>
      </c>
      <c r="L94" t="s">
        <v>19</v>
      </c>
      <c r="V94" t="s">
        <v>19</v>
      </c>
    </row>
    <row r="95" spans="1:22" x14ac:dyDescent="0.2">
      <c r="A95" t="s">
        <v>176</v>
      </c>
      <c r="B95" t="s">
        <v>19</v>
      </c>
      <c r="C95" t="s">
        <v>382</v>
      </c>
      <c r="D95" t="s">
        <v>19</v>
      </c>
      <c r="E95" t="s">
        <v>19</v>
      </c>
      <c r="F95" t="s">
        <v>19</v>
      </c>
      <c r="L95" t="s">
        <v>19</v>
      </c>
    </row>
    <row r="96" spans="1:22" x14ac:dyDescent="0.2">
      <c r="A96" t="s">
        <v>179</v>
      </c>
      <c r="B96" t="s">
        <v>5</v>
      </c>
      <c r="C96" t="s">
        <v>383</v>
      </c>
      <c r="D96" t="s">
        <v>19</v>
      </c>
      <c r="E96" t="s">
        <v>384</v>
      </c>
      <c r="F96" t="s">
        <v>19</v>
      </c>
      <c r="G96" t="s">
        <v>19</v>
      </c>
      <c r="L96" t="s">
        <v>19</v>
      </c>
    </row>
    <row r="97" spans="1:23" x14ac:dyDescent="0.2">
      <c r="A97" t="s">
        <v>177</v>
      </c>
      <c r="B97" t="s">
        <v>5</v>
      </c>
      <c r="C97" t="s">
        <v>385</v>
      </c>
      <c r="D97" t="s">
        <v>19</v>
      </c>
      <c r="E97" t="s">
        <v>19</v>
      </c>
      <c r="F97" t="s">
        <v>19</v>
      </c>
      <c r="G97" t="s">
        <v>19</v>
      </c>
      <c r="I97" t="s">
        <v>19</v>
      </c>
    </row>
    <row r="98" spans="1:23" x14ac:dyDescent="0.2">
      <c r="A98" t="s">
        <v>47</v>
      </c>
      <c r="B98" t="s">
        <v>19</v>
      </c>
      <c r="C98" t="s">
        <v>19</v>
      </c>
      <c r="D98" t="s">
        <v>48</v>
      </c>
      <c r="E98" t="s">
        <v>386</v>
      </c>
      <c r="F98" t="s">
        <v>19</v>
      </c>
      <c r="G98" t="s">
        <v>19</v>
      </c>
      <c r="H98" t="s">
        <v>19</v>
      </c>
    </row>
    <row r="99" spans="1:23" x14ac:dyDescent="0.2">
      <c r="A99" t="s">
        <v>178</v>
      </c>
      <c r="B99" t="s">
        <v>5</v>
      </c>
      <c r="C99" t="s">
        <v>387</v>
      </c>
      <c r="D99" t="s">
        <v>388</v>
      </c>
      <c r="E99" t="s">
        <v>19</v>
      </c>
    </row>
    <row r="100" spans="1:23" x14ac:dyDescent="0.2">
      <c r="A100" t="s">
        <v>180</v>
      </c>
      <c r="B100" t="s">
        <v>5</v>
      </c>
      <c r="C100" t="s">
        <v>389</v>
      </c>
      <c r="D100" t="s">
        <v>19</v>
      </c>
      <c r="E100" t="s">
        <v>390</v>
      </c>
      <c r="O100" t="s">
        <v>19</v>
      </c>
      <c r="Q100" t="s">
        <v>19</v>
      </c>
    </row>
    <row r="101" spans="1:23" x14ac:dyDescent="0.2">
      <c r="A101" t="s">
        <v>79</v>
      </c>
      <c r="B101" t="s">
        <v>391</v>
      </c>
      <c r="C101" t="s">
        <v>80</v>
      </c>
      <c r="D101" t="s">
        <v>392</v>
      </c>
      <c r="E101" t="s">
        <v>19</v>
      </c>
    </row>
    <row r="102" spans="1:23" x14ac:dyDescent="0.2">
      <c r="A102" t="s">
        <v>183</v>
      </c>
      <c r="B102" t="s">
        <v>5</v>
      </c>
      <c r="C102" t="s">
        <v>393</v>
      </c>
      <c r="D102" t="s">
        <v>19</v>
      </c>
      <c r="E102" t="s">
        <v>19</v>
      </c>
      <c r="F102" t="s">
        <v>19</v>
      </c>
    </row>
    <row r="103" spans="1:23" x14ac:dyDescent="0.2">
      <c r="A103" t="s">
        <v>181</v>
      </c>
      <c r="B103" t="s">
        <v>182</v>
      </c>
      <c r="C103" t="s">
        <v>394</v>
      </c>
      <c r="D103" t="s">
        <v>19</v>
      </c>
      <c r="E103" t="s">
        <v>19</v>
      </c>
      <c r="F103" t="s">
        <v>19</v>
      </c>
      <c r="K103" t="s">
        <v>19</v>
      </c>
    </row>
    <row r="104" spans="1:23" x14ac:dyDescent="0.2">
      <c r="A104" t="s">
        <v>81</v>
      </c>
      <c r="B104" t="s">
        <v>19</v>
      </c>
      <c r="C104" t="s">
        <v>5</v>
      </c>
      <c r="D104" t="s">
        <v>395</v>
      </c>
      <c r="E104" t="s">
        <v>19</v>
      </c>
      <c r="O104" t="s">
        <v>19</v>
      </c>
    </row>
    <row r="105" spans="1:23" x14ac:dyDescent="0.2">
      <c r="A105" t="s">
        <v>184</v>
      </c>
      <c r="B105" t="s">
        <v>5</v>
      </c>
      <c r="C105" t="s">
        <v>19</v>
      </c>
      <c r="D105" t="s">
        <v>19</v>
      </c>
      <c r="E105" t="s">
        <v>19</v>
      </c>
      <c r="F105" t="s">
        <v>19</v>
      </c>
      <c r="L105" t="s">
        <v>396</v>
      </c>
    </row>
    <row r="106" spans="1:23" x14ac:dyDescent="0.2">
      <c r="A106" t="s">
        <v>84</v>
      </c>
      <c r="B106" t="s">
        <v>19</v>
      </c>
      <c r="C106" t="s">
        <v>5</v>
      </c>
      <c r="D106" t="s">
        <v>19</v>
      </c>
      <c r="E106" t="s">
        <v>19</v>
      </c>
      <c r="F106" t="s">
        <v>19</v>
      </c>
      <c r="G106" t="s">
        <v>19</v>
      </c>
    </row>
    <row r="107" spans="1:23" x14ac:dyDescent="0.2">
      <c r="A107" t="s">
        <v>185</v>
      </c>
      <c r="B107" t="s">
        <v>186</v>
      </c>
      <c r="C107" t="s">
        <v>19</v>
      </c>
      <c r="D107" t="s">
        <v>19</v>
      </c>
      <c r="E107" t="s">
        <v>19</v>
      </c>
      <c r="F107" t="s">
        <v>19</v>
      </c>
      <c r="J107" t="s">
        <v>19</v>
      </c>
    </row>
    <row r="108" spans="1:23" x14ac:dyDescent="0.2">
      <c r="A108" t="s">
        <v>187</v>
      </c>
      <c r="B108" t="s">
        <v>5</v>
      </c>
      <c r="C108" t="s">
        <v>397</v>
      </c>
      <c r="D108" t="s">
        <v>19</v>
      </c>
      <c r="E108" t="s">
        <v>19</v>
      </c>
      <c r="F108" t="s">
        <v>19</v>
      </c>
      <c r="U108" t="s">
        <v>19</v>
      </c>
    </row>
    <row r="109" spans="1:23" x14ac:dyDescent="0.2">
      <c r="A109" t="s">
        <v>85</v>
      </c>
      <c r="B109" t="s">
        <v>19</v>
      </c>
      <c r="C109" t="s">
        <v>86</v>
      </c>
      <c r="D109" t="s">
        <v>19</v>
      </c>
      <c r="E109" t="s">
        <v>19</v>
      </c>
      <c r="F109" t="s">
        <v>398</v>
      </c>
      <c r="G109" t="s">
        <v>19</v>
      </c>
      <c r="U109" t="s">
        <v>19</v>
      </c>
    </row>
    <row r="110" spans="1:23" x14ac:dyDescent="0.2">
      <c r="A110" t="s">
        <v>87</v>
      </c>
      <c r="B110" t="s">
        <v>19</v>
      </c>
      <c r="C110" t="s">
        <v>5</v>
      </c>
      <c r="D110" t="s">
        <v>19</v>
      </c>
      <c r="E110" t="s">
        <v>19</v>
      </c>
      <c r="F110" t="s">
        <v>19</v>
      </c>
    </row>
    <row r="111" spans="1:23" x14ac:dyDescent="0.2">
      <c r="A111" t="s">
        <v>188</v>
      </c>
      <c r="B111" t="s">
        <v>5</v>
      </c>
      <c r="C111" t="s">
        <v>19</v>
      </c>
      <c r="D111" t="s">
        <v>19</v>
      </c>
      <c r="E111" t="s">
        <v>399</v>
      </c>
      <c r="F111" t="s">
        <v>19</v>
      </c>
    </row>
    <row r="112" spans="1:23" x14ac:dyDescent="0.2">
      <c r="A112" t="s">
        <v>88</v>
      </c>
      <c r="B112" t="s">
        <v>400</v>
      </c>
      <c r="C112" t="s">
        <v>89</v>
      </c>
      <c r="D112" t="s">
        <v>401</v>
      </c>
      <c r="E112" t="s">
        <v>19</v>
      </c>
      <c r="F112" t="s">
        <v>19</v>
      </c>
      <c r="G112" t="s">
        <v>19</v>
      </c>
      <c r="W112" t="s">
        <v>402</v>
      </c>
    </row>
    <row r="113" spans="1:25" x14ac:dyDescent="0.2">
      <c r="A113" t="s">
        <v>90</v>
      </c>
      <c r="B113" t="s">
        <v>19</v>
      </c>
      <c r="C113" t="s">
        <v>5</v>
      </c>
      <c r="D113" t="s">
        <v>19</v>
      </c>
      <c r="E113" t="s">
        <v>19</v>
      </c>
      <c r="F113" t="s">
        <v>19</v>
      </c>
    </row>
    <row r="114" spans="1:25" x14ac:dyDescent="0.2">
      <c r="A114" t="s">
        <v>50</v>
      </c>
      <c r="B114" t="s">
        <v>19</v>
      </c>
      <c r="C114" t="s">
        <v>403</v>
      </c>
      <c r="D114" t="s">
        <v>51</v>
      </c>
      <c r="E114" t="s">
        <v>404</v>
      </c>
    </row>
    <row r="115" spans="1:25" x14ac:dyDescent="0.2">
      <c r="A115" t="s">
        <v>91</v>
      </c>
      <c r="B115" t="s">
        <v>405</v>
      </c>
      <c r="C115" t="s">
        <v>92</v>
      </c>
      <c r="D115" t="s">
        <v>406</v>
      </c>
      <c r="E115" t="s">
        <v>19</v>
      </c>
      <c r="F115" t="s">
        <v>19</v>
      </c>
    </row>
    <row r="116" spans="1:25" x14ac:dyDescent="0.2">
      <c r="A116" t="s">
        <v>189</v>
      </c>
      <c r="B116" t="s">
        <v>5</v>
      </c>
      <c r="C116" t="s">
        <v>407</v>
      </c>
      <c r="D116" t="s">
        <v>19</v>
      </c>
      <c r="E116" t="s">
        <v>19</v>
      </c>
      <c r="F116" t="s">
        <v>19</v>
      </c>
      <c r="V116" t="s">
        <v>19</v>
      </c>
    </row>
    <row r="117" spans="1:25" x14ac:dyDescent="0.2">
      <c r="A117" t="s">
        <v>93</v>
      </c>
      <c r="B117" t="s">
        <v>19</v>
      </c>
      <c r="C117" t="s">
        <v>94</v>
      </c>
      <c r="D117" t="s">
        <v>19</v>
      </c>
      <c r="E117" t="s">
        <v>408</v>
      </c>
      <c r="F117" t="s">
        <v>409</v>
      </c>
      <c r="K117" t="s">
        <v>19</v>
      </c>
      <c r="L117" t="s">
        <v>19</v>
      </c>
      <c r="T117" t="s">
        <v>19</v>
      </c>
    </row>
    <row r="118" spans="1:25" x14ac:dyDescent="0.2">
      <c r="A118" t="s">
        <v>190</v>
      </c>
      <c r="B118" t="s">
        <v>19</v>
      </c>
      <c r="C118" t="s">
        <v>410</v>
      </c>
      <c r="D118" t="s">
        <v>19</v>
      </c>
      <c r="E118" t="s">
        <v>411</v>
      </c>
      <c r="F118" t="s">
        <v>19</v>
      </c>
      <c r="G118" t="s">
        <v>19</v>
      </c>
      <c r="L118" t="s">
        <v>19</v>
      </c>
    </row>
    <row r="119" spans="1:25" x14ac:dyDescent="0.2">
      <c r="A119" t="s">
        <v>191</v>
      </c>
      <c r="B119" t="s">
        <v>5</v>
      </c>
      <c r="C119" t="s">
        <v>19</v>
      </c>
      <c r="D119" t="s">
        <v>19</v>
      </c>
      <c r="E119" t="s">
        <v>19</v>
      </c>
      <c r="F119" t="s">
        <v>19</v>
      </c>
    </row>
    <row r="120" spans="1:25" x14ac:dyDescent="0.2">
      <c r="A120" t="s">
        <v>192</v>
      </c>
      <c r="B120" t="s">
        <v>5</v>
      </c>
      <c r="C120" t="s">
        <v>19</v>
      </c>
      <c r="D120" t="s">
        <v>19</v>
      </c>
      <c r="E120" t="s">
        <v>412</v>
      </c>
      <c r="G120" t="s">
        <v>413</v>
      </c>
      <c r="W120" t="s">
        <v>19</v>
      </c>
    </row>
    <row r="121" spans="1:25" x14ac:dyDescent="0.2">
      <c r="A121" t="s">
        <v>193</v>
      </c>
      <c r="B121" t="s">
        <v>5</v>
      </c>
      <c r="C121" t="s">
        <v>414</v>
      </c>
      <c r="D121" t="s">
        <v>19</v>
      </c>
      <c r="E121" t="s">
        <v>415</v>
      </c>
      <c r="F121" t="s">
        <v>416</v>
      </c>
      <c r="L121" t="s">
        <v>19</v>
      </c>
      <c r="Q121" t="s">
        <v>19</v>
      </c>
    </row>
    <row r="122" spans="1:25" x14ac:dyDescent="0.2">
      <c r="A122" t="s">
        <v>95</v>
      </c>
      <c r="B122" t="s">
        <v>19</v>
      </c>
      <c r="C122" t="s">
        <v>96</v>
      </c>
      <c r="E122" t="s">
        <v>19</v>
      </c>
      <c r="F122" t="s">
        <v>19</v>
      </c>
      <c r="L122" t="s">
        <v>19</v>
      </c>
      <c r="O122" t="s">
        <v>19</v>
      </c>
    </row>
    <row r="123" spans="1:25" x14ac:dyDescent="0.2">
      <c r="A123" t="s">
        <v>194</v>
      </c>
      <c r="B123" t="s">
        <v>5</v>
      </c>
      <c r="C123" t="s">
        <v>417</v>
      </c>
      <c r="D123" t="s">
        <v>19</v>
      </c>
      <c r="E123" t="s">
        <v>418</v>
      </c>
      <c r="F123" t="s">
        <v>19</v>
      </c>
      <c r="J123" t="s">
        <v>19</v>
      </c>
      <c r="R123" t="s">
        <v>19</v>
      </c>
      <c r="V123" t="s">
        <v>19</v>
      </c>
    </row>
    <row r="124" spans="1:25" x14ac:dyDescent="0.2">
      <c r="A124" t="s">
        <v>196</v>
      </c>
      <c r="B124" t="s">
        <v>197</v>
      </c>
      <c r="C124" t="s">
        <v>19</v>
      </c>
      <c r="D124" t="s">
        <v>419</v>
      </c>
      <c r="E124" t="s">
        <v>420</v>
      </c>
      <c r="F124" t="s">
        <v>19</v>
      </c>
      <c r="J124" t="s">
        <v>19</v>
      </c>
      <c r="K124" t="s">
        <v>19</v>
      </c>
      <c r="L124" t="s">
        <v>421</v>
      </c>
    </row>
    <row r="125" spans="1:25" x14ac:dyDescent="0.2">
      <c r="A125" t="s">
        <v>195</v>
      </c>
      <c r="B125" t="s">
        <v>19</v>
      </c>
      <c r="C125" t="s">
        <v>19</v>
      </c>
      <c r="D125" t="s">
        <v>19</v>
      </c>
      <c r="E125" t="s">
        <v>422</v>
      </c>
      <c r="F125" t="s">
        <v>19</v>
      </c>
      <c r="G125" t="s">
        <v>423</v>
      </c>
    </row>
    <row r="127" spans="1:25" x14ac:dyDescent="0.2">
      <c r="A127" t="s">
        <v>424</v>
      </c>
      <c r="B127" s="1" t="s">
        <v>98</v>
      </c>
      <c r="C127" s="1" t="s">
        <v>46</v>
      </c>
      <c r="D127" s="1" t="s">
        <v>20</v>
      </c>
      <c r="E127" s="1" t="s">
        <v>6</v>
      </c>
      <c r="F127" s="1" t="s">
        <v>198</v>
      </c>
      <c r="G127" s="1" t="s">
        <v>16</v>
      </c>
      <c r="H127" s="1" t="s">
        <v>16</v>
      </c>
      <c r="I127" s="1" t="s">
        <v>199</v>
      </c>
      <c r="J127" s="1" t="s">
        <v>200</v>
      </c>
      <c r="K127" s="1" t="s">
        <v>201</v>
      </c>
      <c r="L127" s="1" t="s">
        <v>202</v>
      </c>
      <c r="M127" s="1" t="s">
        <v>203</v>
      </c>
      <c r="N127" s="1" t="s">
        <v>204</v>
      </c>
      <c r="O127" s="1" t="s">
        <v>205</v>
      </c>
      <c r="P127" s="1" t="s">
        <v>206</v>
      </c>
      <c r="Q127" s="1" t="s">
        <v>207</v>
      </c>
      <c r="R127" s="1" t="s">
        <v>208</v>
      </c>
      <c r="S127" s="1" t="s">
        <v>209</v>
      </c>
      <c r="T127" s="1" t="s">
        <v>210</v>
      </c>
      <c r="U127" s="1" t="s">
        <v>211</v>
      </c>
      <c r="V127" s="1" t="s">
        <v>212</v>
      </c>
      <c r="W127" s="1" t="s">
        <v>213</v>
      </c>
      <c r="Y127" s="1" t="s">
        <v>425</v>
      </c>
    </row>
    <row r="128" spans="1:25" x14ac:dyDescent="0.2">
      <c r="A128" t="s">
        <v>426</v>
      </c>
      <c r="B128">
        <v>91</v>
      </c>
      <c r="C128">
        <v>65</v>
      </c>
      <c r="D128">
        <v>77</v>
      </c>
      <c r="E128">
        <v>69</v>
      </c>
      <c r="F128">
        <v>78</v>
      </c>
      <c r="G128">
        <v>35</v>
      </c>
      <c r="H128">
        <v>3</v>
      </c>
      <c r="I128">
        <v>4</v>
      </c>
      <c r="J128">
        <v>9</v>
      </c>
      <c r="K128">
        <v>14</v>
      </c>
      <c r="L128">
        <v>30</v>
      </c>
      <c r="M128">
        <v>2</v>
      </c>
      <c r="N128">
        <v>4</v>
      </c>
      <c r="O128">
        <v>13</v>
      </c>
      <c r="P128">
        <v>0</v>
      </c>
      <c r="Q128">
        <v>7</v>
      </c>
      <c r="R128">
        <v>1</v>
      </c>
      <c r="S128">
        <v>6</v>
      </c>
      <c r="T128">
        <v>3</v>
      </c>
      <c r="U128">
        <v>2</v>
      </c>
      <c r="V128">
        <v>4</v>
      </c>
      <c r="W128">
        <v>1</v>
      </c>
      <c r="Y128">
        <f>SUM(B128:X128)</f>
        <v>518</v>
      </c>
    </row>
    <row r="129" spans="1:25" x14ac:dyDescent="0.2">
      <c r="A129" t="s">
        <v>427</v>
      </c>
      <c r="B129">
        <v>33</v>
      </c>
      <c r="C129">
        <v>58</v>
      </c>
      <c r="D129">
        <v>45</v>
      </c>
      <c r="E129">
        <v>54</v>
      </c>
      <c r="F129">
        <v>27</v>
      </c>
      <c r="G129">
        <v>6</v>
      </c>
      <c r="H129">
        <v>2</v>
      </c>
      <c r="I129">
        <v>1</v>
      </c>
      <c r="J129">
        <v>4</v>
      </c>
      <c r="K129">
        <v>3</v>
      </c>
      <c r="L129">
        <v>13</v>
      </c>
      <c r="M129">
        <v>0</v>
      </c>
      <c r="N129">
        <v>1</v>
      </c>
      <c r="O129">
        <v>0</v>
      </c>
      <c r="P129">
        <v>2</v>
      </c>
      <c r="Q129">
        <v>1</v>
      </c>
      <c r="R129">
        <v>1</v>
      </c>
      <c r="S129">
        <v>0</v>
      </c>
      <c r="T129">
        <v>0</v>
      </c>
      <c r="U129">
        <v>1</v>
      </c>
      <c r="V129">
        <v>0</v>
      </c>
      <c r="W129">
        <v>1</v>
      </c>
      <c r="Y129">
        <f>SUM(B129:X129)</f>
        <v>253</v>
      </c>
    </row>
    <row r="130" spans="1:25" x14ac:dyDescent="0.2">
      <c r="A130" t="s">
        <v>428</v>
      </c>
      <c r="B130">
        <f t="shared" ref="B130:H130" si="0">B128+B129</f>
        <v>124</v>
      </c>
      <c r="C130">
        <f t="shared" si="0"/>
        <v>123</v>
      </c>
      <c r="D130">
        <f t="shared" si="0"/>
        <v>122</v>
      </c>
      <c r="E130">
        <f t="shared" si="0"/>
        <v>123</v>
      </c>
      <c r="F130">
        <f t="shared" si="0"/>
        <v>105</v>
      </c>
      <c r="G130">
        <f t="shared" si="0"/>
        <v>41</v>
      </c>
      <c r="H130">
        <f t="shared" si="0"/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FED3-2A0E-458F-A5EA-213F1561AD4C}">
  <dimension ref="B2:D12"/>
  <sheetViews>
    <sheetView showGridLines="0" tabSelected="1" workbookViewId="0">
      <selection activeCell="B14" sqref="B14"/>
    </sheetView>
  </sheetViews>
  <sheetFormatPr baseColWidth="10" defaultColWidth="8.83203125" defaultRowHeight="15" x14ac:dyDescent="0.2"/>
  <cols>
    <col min="2" max="2" width="3.83203125" customWidth="1"/>
    <col min="3" max="3" width="11.5" bestFit="1" customWidth="1"/>
    <col min="4" max="4" width="15.6640625" bestFit="1" customWidth="1"/>
  </cols>
  <sheetData>
    <row r="2" spans="2:4" x14ac:dyDescent="0.2">
      <c r="B2" s="3" t="s">
        <v>429</v>
      </c>
    </row>
    <row r="4" spans="2:4" x14ac:dyDescent="0.2">
      <c r="C4" s="4" t="s">
        <v>3</v>
      </c>
      <c r="D4" t="s">
        <v>430</v>
      </c>
    </row>
    <row r="5" spans="2:4" x14ac:dyDescent="0.2">
      <c r="C5" t="s">
        <v>7</v>
      </c>
      <c r="D5">
        <v>78</v>
      </c>
    </row>
    <row r="6" spans="2:4" x14ac:dyDescent="0.2">
      <c r="C6" t="s">
        <v>12</v>
      </c>
      <c r="D6">
        <v>46</v>
      </c>
    </row>
    <row r="7" spans="2:4" x14ac:dyDescent="0.2">
      <c r="C7" t="s">
        <v>431</v>
      </c>
      <c r="D7">
        <v>124</v>
      </c>
    </row>
    <row r="11" spans="2:4" x14ac:dyDescent="0.2">
      <c r="B11" t="s">
        <v>432</v>
      </c>
    </row>
    <row r="12" spans="2:4" x14ac:dyDescent="0.2">
      <c r="B12" t="s">
        <v>433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92B2-BA7B-4EA1-9F5A-905D3AF7460F}">
  <dimension ref="B2:D12"/>
  <sheetViews>
    <sheetView showGridLines="0" workbookViewId="0">
      <selection activeCell="D17" sqref="D17"/>
    </sheetView>
  </sheetViews>
  <sheetFormatPr baseColWidth="10" defaultColWidth="8.83203125" defaultRowHeight="15" x14ac:dyDescent="0.2"/>
  <cols>
    <col min="2" max="2" width="3.83203125" customWidth="1"/>
    <col min="3" max="3" width="11.5" bestFit="1" customWidth="1"/>
    <col min="4" max="4" width="15.6640625" bestFit="1" customWidth="1"/>
  </cols>
  <sheetData>
    <row r="2" spans="2:4" x14ac:dyDescent="0.2">
      <c r="B2" s="3" t="s">
        <v>434</v>
      </c>
    </row>
    <row r="4" spans="2:4" x14ac:dyDescent="0.2">
      <c r="C4" s="4" t="s">
        <v>3</v>
      </c>
      <c r="D4" t="s">
        <v>430</v>
      </c>
    </row>
    <row r="5" spans="2:4" x14ac:dyDescent="0.2">
      <c r="C5" t="s">
        <v>7</v>
      </c>
      <c r="D5" s="5">
        <v>0.62903225806451613</v>
      </c>
    </row>
    <row r="6" spans="2:4" x14ac:dyDescent="0.2">
      <c r="C6" t="s">
        <v>12</v>
      </c>
      <c r="D6" s="5">
        <v>0.37096774193548387</v>
      </c>
    </row>
    <row r="7" spans="2:4" x14ac:dyDescent="0.2">
      <c r="C7" t="s">
        <v>431</v>
      </c>
      <c r="D7" s="5">
        <v>1</v>
      </c>
    </row>
    <row r="11" spans="2:4" x14ac:dyDescent="0.2">
      <c r="B11" t="s">
        <v>432</v>
      </c>
    </row>
    <row r="12" spans="2:4" x14ac:dyDescent="0.2">
      <c r="B12" t="s">
        <v>433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3B96CB29D2A747BB90323B8C194095" ma:contentTypeVersion="15" ma:contentTypeDescription="Create a new document." ma:contentTypeScope="" ma:versionID="ec870cbf0cf5b637000c3d57c138bb27">
  <xsd:schema xmlns:xsd="http://www.w3.org/2001/XMLSchema" xmlns:xs="http://www.w3.org/2001/XMLSchema" xmlns:p="http://schemas.microsoft.com/office/2006/metadata/properties" xmlns:ns2="80cf8e46-d5b5-4b35-879e-5d9aa9455399" xmlns:ns3="5a8c423b-247f-49e7-ba00-107f41f0d380" targetNamespace="http://schemas.microsoft.com/office/2006/metadata/properties" ma:root="true" ma:fieldsID="3f98774950aa8f2866adbde62aaaf57c" ns2:_="" ns3:_="">
    <xsd:import namespace="80cf8e46-d5b5-4b35-879e-5d9aa9455399"/>
    <xsd:import namespace="5a8c423b-247f-49e7-ba00-107f41f0d3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f8e46-d5b5-4b35-879e-5d9aa94553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95269c3-e1e4-4f1e-807f-008f7de659e9}" ma:internalName="TaxCatchAll" ma:showField="CatchAllData" ma:web="80cf8e46-d5b5-4b35-879e-5d9aa9455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c423b-247f-49e7-ba00-107f41f0d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8e322c4-caa7-45a4-9dbf-4da00d8dbc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8c423b-247f-49e7-ba00-107f41f0d380">
      <Terms xmlns="http://schemas.microsoft.com/office/infopath/2007/PartnerControls"/>
    </lcf76f155ced4ddcb4097134ff3c332f>
    <TaxCatchAll xmlns="80cf8e46-d5b5-4b35-879e-5d9aa94553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A90DF0-F6B9-48FD-8068-4BD733961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cf8e46-d5b5-4b35-879e-5d9aa9455399"/>
    <ds:schemaRef ds:uri="5a8c423b-247f-49e7-ba00-107f41f0d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E668F-5AB2-4385-9AFD-AB6D73FA12DD}">
  <ds:schemaRefs>
    <ds:schemaRef ds:uri="http://schemas.microsoft.com/office/2006/metadata/properties"/>
    <ds:schemaRef ds:uri="http://schemas.microsoft.com/office/infopath/2007/PartnerControls"/>
    <ds:schemaRef ds:uri="5a8c423b-247f-49e7-ba00-107f41f0d380"/>
    <ds:schemaRef ds:uri="80cf8e46-d5b5-4b35-879e-5d9aa9455399"/>
  </ds:schemaRefs>
</ds:datastoreItem>
</file>

<file path=customXml/itemProps3.xml><?xml version="1.0" encoding="utf-8"?>
<ds:datastoreItem xmlns:ds="http://schemas.openxmlformats.org/officeDocument/2006/customXml" ds:itemID="{3E9A75FD-80A1-4E60-A460-AB211054E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Election Results</vt:lpstr>
      <vt:lpstr>Candidate List (All Parties)</vt:lpstr>
      <vt:lpstr>Elected Gender Numbers</vt:lpstr>
      <vt:lpstr>Elected Gender Percentages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Kaelan  Ruddick</cp:lastModifiedBy>
  <cp:revision/>
  <dcterms:created xsi:type="dcterms:W3CDTF">2025-06-23T14:55:15Z</dcterms:created>
  <dcterms:modified xsi:type="dcterms:W3CDTF">2025-07-17T14:32:00Z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0x010100343B96CB29D2A747BB90323B8C194095</vt:lpwstr>
  </property>
  <property fmtid="{D5CDD505-2E9C-101B-9397-08002B2CF9AE}" pid="3" name="MediaServiceImageTags">
    <vt:lpwstr/>
  </property>
</Properties>
</file>