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+Europa\+Europa doc\"/>
    </mc:Choice>
  </mc:AlternateContent>
  <xr:revisionPtr revIDLastSave="0" documentId="13_ncr:1_{F4715FB3-50AF-4280-A252-EA208A6743D9}" xr6:coauthVersionLast="47" xr6:coauthVersionMax="47" xr10:uidLastSave="{00000000-0000-0000-0000-000000000000}"/>
  <bookViews>
    <workbookView xWindow="-120" yWindow="-120" windowWidth="29040" windowHeight="15840" xr2:uid="{C1EBB27C-D73B-466C-A954-F663FE7E5A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D41" i="1"/>
  <c r="B41" i="1"/>
  <c r="C41" i="1"/>
  <c r="G41" i="1"/>
  <c r="C42" i="1" l="1"/>
  <c r="C43" i="1" s="1"/>
  <c r="E41" i="1"/>
  <c r="E42" i="1"/>
  <c r="G42" i="1"/>
  <c r="D42" i="1"/>
  <c r="F42" i="1"/>
  <c r="B42" i="1"/>
  <c r="F43" i="1" l="1"/>
  <c r="D43" i="1"/>
  <c r="B43" i="1"/>
  <c r="G43" i="1"/>
  <c r="E43" i="1"/>
</calcChain>
</file>

<file path=xl/sharedStrings.xml><?xml version="1.0" encoding="utf-8"?>
<sst xmlns="http://schemas.openxmlformats.org/spreadsheetml/2006/main" count="61" uniqueCount="17">
  <si>
    <t>Emma Bonino</t>
  </si>
  <si>
    <t>Riccardo Magi</t>
  </si>
  <si>
    <t>Alessandro Capriccioli</t>
  </si>
  <si>
    <t>Michele Usuelli</t>
  </si>
  <si>
    <t>Fulvio Frezza</t>
  </si>
  <si>
    <t>Totale versato</t>
  </si>
  <si>
    <t>Non in carica</t>
  </si>
  <si>
    <t>Ulteriori contributi</t>
  </si>
  <si>
    <t>Contributi per elezioni europee '19</t>
  </si>
  <si>
    <t>Totale richiesto dall'Assemblea</t>
  </si>
  <si>
    <t>+Europa</t>
  </si>
  <si>
    <t>PCT del versato rispetto a quanto richiesto</t>
  </si>
  <si>
    <t>Benedetto della Vedova</t>
  </si>
  <si>
    <t>*2.700,00€</t>
  </si>
  <si>
    <t>*20,00€</t>
  </si>
  <si>
    <t>* Benedetto Della Vedova eletto  sottosegretario agli Esteri -Contributi a partire dal mese di giugno</t>
  </si>
  <si>
    <t xml:space="preserve">*Contributi tesoriere Usuelli per compensi non corrisposti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</si>
</sst>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17" fontId="2" fillId="0" borderId="1" xfId="0" applyNumberFormat="1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0" fontId="0" fillId="0" borderId="1" xfId="0" applyBorder="1"/>
    <xf numFmtId="0" fontId="3" fillId="3" borderId="1" xfId="0" applyFont="1" applyFill="1" applyBorder="1" applyAlignment="1">
      <alignment horizontal="left" vertical="center"/>
    </xf>
    <xf numFmtId="44" fontId="0" fillId="4" borderId="1" xfId="1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left" vertical="center"/>
    </xf>
    <xf numFmtId="43" fontId="2" fillId="0" borderId="1" xfId="3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left" vertical="center" wrapText="1"/>
    </xf>
    <xf numFmtId="44" fontId="2" fillId="0" borderId="1" xfId="1" applyFont="1" applyBorder="1" applyAlignment="1">
      <alignment horizontal="right" vertical="center"/>
    </xf>
    <xf numFmtId="44" fontId="2" fillId="0" borderId="2" xfId="1" applyFont="1" applyBorder="1" applyAlignment="1">
      <alignment horizontal="center" vertical="center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7EF04-6B85-4EBF-A722-A54C97A6C0B0}">
  <dimension ref="A1:G48"/>
  <sheetViews>
    <sheetView tabSelected="1" zoomScale="90" zoomScaleNormal="90" workbookViewId="0">
      <pane ySplit="1" topLeftCell="A20" activePane="bottomLeft" state="frozen"/>
      <selection pane="bottomLeft" activeCell="D48" sqref="D48"/>
    </sheetView>
  </sheetViews>
  <sheetFormatPr defaultColWidth="21.140625" defaultRowHeight="15" x14ac:dyDescent="0.25"/>
  <cols>
    <col min="1" max="1" width="54.140625" bestFit="1" customWidth="1"/>
    <col min="2" max="2" width="14.7109375" bestFit="1" customWidth="1"/>
    <col min="3" max="3" width="23.28515625" customWidth="1"/>
    <col min="4" max="4" width="15" bestFit="1" customWidth="1"/>
    <col min="5" max="5" width="22.7109375" customWidth="1"/>
    <col min="6" max="6" width="15.85546875" bestFit="1" customWidth="1"/>
    <col min="7" max="7" width="16" customWidth="1"/>
    <col min="8" max="8" width="12.7109375" bestFit="1" customWidth="1"/>
  </cols>
  <sheetData>
    <row r="1" spans="1:7" ht="15.75" x14ac:dyDescent="0.25">
      <c r="A1" s="8" t="s">
        <v>10</v>
      </c>
      <c r="B1" s="7" t="s">
        <v>0</v>
      </c>
      <c r="C1" s="12" t="s">
        <v>12</v>
      </c>
      <c r="D1" s="7" t="s">
        <v>1</v>
      </c>
      <c r="E1" s="7" t="s">
        <v>2</v>
      </c>
      <c r="F1" s="7" t="s">
        <v>3</v>
      </c>
      <c r="G1" s="7" t="s">
        <v>4</v>
      </c>
    </row>
    <row r="2" spans="1:7" x14ac:dyDescent="0.25">
      <c r="A2" s="1">
        <v>43525</v>
      </c>
      <c r="B2" s="3">
        <v>0</v>
      </c>
      <c r="C2" s="13" t="s">
        <v>6</v>
      </c>
      <c r="D2" s="3">
        <v>0</v>
      </c>
      <c r="E2" s="3">
        <v>0</v>
      </c>
      <c r="F2" s="3">
        <v>0</v>
      </c>
      <c r="G2" s="13" t="s">
        <v>6</v>
      </c>
    </row>
    <row r="3" spans="1:7" x14ac:dyDescent="0.25">
      <c r="A3" s="1">
        <v>43556</v>
      </c>
      <c r="B3" s="3">
        <v>0</v>
      </c>
      <c r="C3" s="13" t="s">
        <v>6</v>
      </c>
      <c r="D3" s="3">
        <v>0</v>
      </c>
      <c r="E3" s="3">
        <v>0</v>
      </c>
      <c r="F3" s="3">
        <v>0</v>
      </c>
      <c r="G3" s="13" t="s">
        <v>6</v>
      </c>
    </row>
    <row r="4" spans="1:7" x14ac:dyDescent="0.25">
      <c r="A4" s="1">
        <v>43586</v>
      </c>
      <c r="B4" s="3">
        <v>0</v>
      </c>
      <c r="C4" s="13" t="s">
        <v>6</v>
      </c>
      <c r="D4" s="3">
        <v>0</v>
      </c>
      <c r="E4" s="3">
        <v>0</v>
      </c>
      <c r="F4" s="3">
        <v>0</v>
      </c>
      <c r="G4" s="13" t="s">
        <v>6</v>
      </c>
    </row>
    <row r="5" spans="1:7" x14ac:dyDescent="0.25">
      <c r="A5" s="1">
        <v>43617</v>
      </c>
      <c r="B5" s="3">
        <v>0</v>
      </c>
      <c r="C5" s="13" t="s">
        <v>6</v>
      </c>
      <c r="D5" s="3">
        <v>0</v>
      </c>
      <c r="E5" s="3">
        <v>0</v>
      </c>
      <c r="F5" s="3">
        <v>0</v>
      </c>
      <c r="G5" s="13" t="s">
        <v>6</v>
      </c>
    </row>
    <row r="6" spans="1:7" x14ac:dyDescent="0.25">
      <c r="A6" s="1">
        <v>43647</v>
      </c>
      <c r="B6" s="3">
        <v>0</v>
      </c>
      <c r="C6" s="13" t="s">
        <v>6</v>
      </c>
      <c r="D6" s="3">
        <v>0</v>
      </c>
      <c r="E6" s="3">
        <v>0</v>
      </c>
      <c r="F6" s="3">
        <v>0</v>
      </c>
      <c r="G6" s="13" t="s">
        <v>6</v>
      </c>
    </row>
    <row r="7" spans="1:7" x14ac:dyDescent="0.25">
      <c r="A7" s="1">
        <v>43678</v>
      </c>
      <c r="B7" s="3">
        <v>10000</v>
      </c>
      <c r="C7" s="13" t="s">
        <v>6</v>
      </c>
      <c r="D7" s="3">
        <v>0</v>
      </c>
      <c r="E7" s="3">
        <v>0</v>
      </c>
      <c r="F7" s="3">
        <v>50</v>
      </c>
      <c r="G7" s="13" t="s">
        <v>6</v>
      </c>
    </row>
    <row r="8" spans="1:7" x14ac:dyDescent="0.25">
      <c r="A8" s="1">
        <v>43709</v>
      </c>
      <c r="B8" s="3">
        <v>0</v>
      </c>
      <c r="C8" s="13" t="s">
        <v>6</v>
      </c>
      <c r="D8" s="3">
        <v>0</v>
      </c>
      <c r="E8" s="3">
        <v>0</v>
      </c>
      <c r="F8" s="3">
        <v>50</v>
      </c>
      <c r="G8" s="13" t="s">
        <v>6</v>
      </c>
    </row>
    <row r="9" spans="1:7" x14ac:dyDescent="0.25">
      <c r="A9" s="1">
        <v>43739</v>
      </c>
      <c r="B9" s="3">
        <v>0</v>
      </c>
      <c r="C9" s="13" t="s">
        <v>6</v>
      </c>
      <c r="D9" s="3">
        <v>0</v>
      </c>
      <c r="E9" s="3">
        <v>0</v>
      </c>
      <c r="F9" s="3">
        <v>50</v>
      </c>
      <c r="G9" s="13" t="s">
        <v>6</v>
      </c>
    </row>
    <row r="10" spans="1:7" x14ac:dyDescent="0.25">
      <c r="A10" s="1">
        <v>43770</v>
      </c>
      <c r="B10" s="3">
        <v>0</v>
      </c>
      <c r="C10" s="13" t="s">
        <v>6</v>
      </c>
      <c r="D10" s="3">
        <v>0</v>
      </c>
      <c r="E10" s="3">
        <v>0</v>
      </c>
      <c r="F10" s="3">
        <v>50</v>
      </c>
      <c r="G10" s="13" t="s">
        <v>6</v>
      </c>
    </row>
    <row r="11" spans="1:7" x14ac:dyDescent="0.25">
      <c r="A11" s="1">
        <v>43800</v>
      </c>
      <c r="B11" s="3">
        <v>3000</v>
      </c>
      <c r="C11" s="13" t="s">
        <v>6</v>
      </c>
      <c r="D11" s="3">
        <v>0</v>
      </c>
      <c r="E11" s="3">
        <v>0</v>
      </c>
      <c r="F11" s="3">
        <v>50</v>
      </c>
      <c r="G11" s="13" t="s">
        <v>6</v>
      </c>
    </row>
    <row r="12" spans="1:7" x14ac:dyDescent="0.25">
      <c r="A12" s="1">
        <v>43831</v>
      </c>
      <c r="B12" s="3">
        <v>3000</v>
      </c>
      <c r="C12" s="13" t="s">
        <v>6</v>
      </c>
      <c r="D12" s="3">
        <v>0</v>
      </c>
      <c r="E12" s="3">
        <v>0</v>
      </c>
      <c r="F12" s="3">
        <v>50</v>
      </c>
      <c r="G12" s="13" t="s">
        <v>6</v>
      </c>
    </row>
    <row r="13" spans="1:7" x14ac:dyDescent="0.25">
      <c r="A13" s="1">
        <v>43862</v>
      </c>
      <c r="B13" s="3">
        <v>3000</v>
      </c>
      <c r="C13" s="13" t="s">
        <v>6</v>
      </c>
      <c r="D13" s="3">
        <v>0</v>
      </c>
      <c r="E13" s="3">
        <v>0</v>
      </c>
      <c r="F13" s="3">
        <v>50</v>
      </c>
      <c r="G13" s="13" t="s">
        <v>6</v>
      </c>
    </row>
    <row r="14" spans="1:7" x14ac:dyDescent="0.25">
      <c r="A14" s="1">
        <v>43891</v>
      </c>
      <c r="B14" s="3">
        <v>3000</v>
      </c>
      <c r="C14" s="13" t="s">
        <v>6</v>
      </c>
      <c r="D14" s="3">
        <v>0</v>
      </c>
      <c r="E14" s="3">
        <v>0</v>
      </c>
      <c r="F14" s="3">
        <v>950</v>
      </c>
      <c r="G14" s="13" t="s">
        <v>6</v>
      </c>
    </row>
    <row r="15" spans="1:7" x14ac:dyDescent="0.25">
      <c r="A15" s="1">
        <v>43922</v>
      </c>
      <c r="B15" s="3">
        <v>3000</v>
      </c>
      <c r="C15" s="13" t="s">
        <v>6</v>
      </c>
      <c r="D15" s="3">
        <v>0</v>
      </c>
      <c r="E15" s="3">
        <v>0</v>
      </c>
      <c r="F15" s="3">
        <v>500</v>
      </c>
      <c r="G15" s="13" t="s">
        <v>6</v>
      </c>
    </row>
    <row r="16" spans="1:7" x14ac:dyDescent="0.25">
      <c r="A16" s="1">
        <v>43952</v>
      </c>
      <c r="B16" s="3">
        <v>3000</v>
      </c>
      <c r="C16" s="13" t="s">
        <v>6</v>
      </c>
      <c r="D16" s="3">
        <v>0</v>
      </c>
      <c r="E16" s="3">
        <v>0</v>
      </c>
      <c r="F16" s="3">
        <v>500</v>
      </c>
      <c r="G16" s="13" t="s">
        <v>6</v>
      </c>
    </row>
    <row r="17" spans="1:7" x14ac:dyDescent="0.25">
      <c r="A17" s="1">
        <v>43983</v>
      </c>
      <c r="B17" s="3">
        <v>3000</v>
      </c>
      <c r="C17" s="13" t="s">
        <v>6</v>
      </c>
      <c r="D17" s="3">
        <v>0</v>
      </c>
      <c r="E17" s="3">
        <v>0</v>
      </c>
      <c r="F17" s="3">
        <v>250</v>
      </c>
      <c r="G17" s="13" t="s">
        <v>6</v>
      </c>
    </row>
    <row r="18" spans="1:7" x14ac:dyDescent="0.25">
      <c r="A18" s="1">
        <v>44013</v>
      </c>
      <c r="B18" s="3">
        <v>3000</v>
      </c>
      <c r="C18" s="13" t="s">
        <v>6</v>
      </c>
      <c r="D18" s="3">
        <v>0</v>
      </c>
      <c r="E18" s="3">
        <v>0</v>
      </c>
      <c r="F18" s="3">
        <v>200</v>
      </c>
      <c r="G18" s="13" t="s">
        <v>6</v>
      </c>
    </row>
    <row r="19" spans="1:7" x14ac:dyDescent="0.25">
      <c r="A19" s="1">
        <v>44044</v>
      </c>
      <c r="B19" s="3">
        <v>3000</v>
      </c>
      <c r="C19" s="13" t="s">
        <v>6</v>
      </c>
      <c r="D19" s="3">
        <v>0</v>
      </c>
      <c r="E19" s="3">
        <v>0</v>
      </c>
      <c r="F19" s="3">
        <v>50</v>
      </c>
      <c r="G19" s="13" t="s">
        <v>6</v>
      </c>
    </row>
    <row r="20" spans="1:7" x14ac:dyDescent="0.25">
      <c r="A20" s="1">
        <v>44075</v>
      </c>
      <c r="B20" s="3">
        <v>3000</v>
      </c>
      <c r="C20" s="13" t="s">
        <v>6</v>
      </c>
      <c r="D20" s="3">
        <v>1000</v>
      </c>
      <c r="E20" s="3">
        <v>0</v>
      </c>
      <c r="F20" s="3">
        <v>50</v>
      </c>
      <c r="G20" s="13" t="s">
        <v>6</v>
      </c>
    </row>
    <row r="21" spans="1:7" x14ac:dyDescent="0.25">
      <c r="A21" s="1">
        <v>44105</v>
      </c>
      <c r="B21" s="3">
        <v>3000</v>
      </c>
      <c r="C21" s="13" t="s">
        <v>6</v>
      </c>
      <c r="D21" s="3">
        <v>1000</v>
      </c>
      <c r="E21" s="3">
        <v>0</v>
      </c>
      <c r="F21" s="3">
        <v>50</v>
      </c>
      <c r="G21" s="13" t="s">
        <v>6</v>
      </c>
    </row>
    <row r="22" spans="1:7" x14ac:dyDescent="0.25">
      <c r="A22" s="1">
        <v>44136</v>
      </c>
      <c r="B22" s="3">
        <v>3000</v>
      </c>
      <c r="C22" s="13" t="s">
        <v>6</v>
      </c>
      <c r="D22" s="3">
        <v>0</v>
      </c>
      <c r="E22" s="3">
        <v>0</v>
      </c>
      <c r="F22" s="3">
        <v>50</v>
      </c>
      <c r="G22" s="3">
        <v>0</v>
      </c>
    </row>
    <row r="23" spans="1:7" x14ac:dyDescent="0.25">
      <c r="A23" s="1">
        <v>44166</v>
      </c>
      <c r="B23" s="3">
        <v>3000</v>
      </c>
      <c r="C23" s="13" t="s">
        <v>6</v>
      </c>
      <c r="D23" s="3">
        <v>0</v>
      </c>
      <c r="E23" s="3">
        <v>0</v>
      </c>
      <c r="F23" s="3">
        <v>500</v>
      </c>
      <c r="G23" s="3">
        <v>0</v>
      </c>
    </row>
    <row r="24" spans="1:7" x14ac:dyDescent="0.25">
      <c r="A24" s="1">
        <v>44197</v>
      </c>
      <c r="B24" s="3">
        <v>3000</v>
      </c>
      <c r="C24" s="13" t="s">
        <v>6</v>
      </c>
      <c r="D24" s="3">
        <v>1000</v>
      </c>
      <c r="E24" s="3">
        <v>0</v>
      </c>
      <c r="F24" s="3">
        <v>50</v>
      </c>
      <c r="G24" s="3">
        <v>0</v>
      </c>
    </row>
    <row r="25" spans="1:7" x14ac:dyDescent="0.25">
      <c r="A25" s="1">
        <v>44228</v>
      </c>
      <c r="B25" s="3">
        <v>3000</v>
      </c>
      <c r="C25" s="13" t="s">
        <v>6</v>
      </c>
      <c r="D25" s="3">
        <v>0</v>
      </c>
      <c r="E25" s="3">
        <v>0</v>
      </c>
      <c r="F25" s="3">
        <v>500</v>
      </c>
      <c r="G25" s="3">
        <v>0</v>
      </c>
    </row>
    <row r="26" spans="1:7" x14ac:dyDescent="0.25">
      <c r="A26" s="1">
        <v>44256</v>
      </c>
      <c r="B26" s="3">
        <v>3000</v>
      </c>
      <c r="C26" s="13" t="s">
        <v>6</v>
      </c>
      <c r="D26" s="3">
        <v>1000</v>
      </c>
      <c r="E26" s="3">
        <v>0</v>
      </c>
      <c r="F26" s="3">
        <v>500</v>
      </c>
      <c r="G26" s="3">
        <v>0</v>
      </c>
    </row>
    <row r="27" spans="1:7" x14ac:dyDescent="0.25">
      <c r="A27" s="1">
        <v>44287</v>
      </c>
      <c r="B27" s="3">
        <v>3000</v>
      </c>
      <c r="C27" s="13"/>
      <c r="D27" s="3">
        <v>1000</v>
      </c>
      <c r="E27" s="3">
        <v>0</v>
      </c>
      <c r="F27" s="3">
        <v>50</v>
      </c>
      <c r="G27" s="3">
        <v>1000</v>
      </c>
    </row>
    <row r="28" spans="1:7" x14ac:dyDescent="0.25">
      <c r="A28" s="1">
        <v>44317</v>
      </c>
      <c r="B28" s="3">
        <v>3000</v>
      </c>
      <c r="C28" s="13"/>
      <c r="D28" s="3">
        <v>0</v>
      </c>
      <c r="E28" s="3">
        <v>0</v>
      </c>
      <c r="F28" s="3">
        <v>50</v>
      </c>
      <c r="G28" s="3">
        <v>1000</v>
      </c>
    </row>
    <row r="29" spans="1:7" x14ac:dyDescent="0.25">
      <c r="A29" s="1">
        <v>44348</v>
      </c>
      <c r="B29" s="3">
        <v>3000</v>
      </c>
      <c r="C29" s="17" t="s">
        <v>14</v>
      </c>
      <c r="D29" s="3">
        <v>0</v>
      </c>
      <c r="E29" s="3">
        <v>0</v>
      </c>
      <c r="F29" s="3">
        <v>50</v>
      </c>
      <c r="G29" s="3">
        <v>500</v>
      </c>
    </row>
    <row r="30" spans="1:7" x14ac:dyDescent="0.25">
      <c r="A30" s="1">
        <v>44378</v>
      </c>
      <c r="B30" s="3">
        <v>3000</v>
      </c>
      <c r="C30" s="17">
        <v>20</v>
      </c>
      <c r="D30" s="3">
        <v>0</v>
      </c>
      <c r="E30" s="3">
        <v>0</v>
      </c>
      <c r="F30" s="3">
        <v>50</v>
      </c>
      <c r="G30" s="3">
        <v>0</v>
      </c>
    </row>
    <row r="31" spans="1:7" x14ac:dyDescent="0.25">
      <c r="A31" s="1">
        <v>44409</v>
      </c>
      <c r="B31" s="3">
        <v>3000</v>
      </c>
      <c r="C31" s="17">
        <v>20</v>
      </c>
      <c r="D31" s="3">
        <v>1000</v>
      </c>
      <c r="E31" s="3">
        <v>0</v>
      </c>
      <c r="F31" s="3">
        <v>50</v>
      </c>
      <c r="G31" s="3">
        <v>0</v>
      </c>
    </row>
    <row r="32" spans="1:7" x14ac:dyDescent="0.25">
      <c r="A32" s="1">
        <v>44440</v>
      </c>
      <c r="B32" s="3">
        <v>3000</v>
      </c>
      <c r="C32" s="17">
        <v>20</v>
      </c>
      <c r="D32" s="3">
        <v>0</v>
      </c>
      <c r="E32" s="3">
        <v>0</v>
      </c>
      <c r="F32" s="3">
        <v>50</v>
      </c>
      <c r="G32" s="3">
        <v>0</v>
      </c>
    </row>
    <row r="33" spans="1:7" x14ac:dyDescent="0.25">
      <c r="A33" s="1">
        <v>44470</v>
      </c>
      <c r="B33" s="3">
        <v>0</v>
      </c>
      <c r="C33" s="17">
        <v>20</v>
      </c>
      <c r="D33" s="3">
        <v>0</v>
      </c>
      <c r="E33" s="3">
        <v>0</v>
      </c>
      <c r="F33" s="3">
        <v>50</v>
      </c>
      <c r="G33" s="3">
        <v>0</v>
      </c>
    </row>
    <row r="34" spans="1:7" x14ac:dyDescent="0.25">
      <c r="A34" s="1">
        <v>44501</v>
      </c>
      <c r="B34" s="3">
        <v>0</v>
      </c>
      <c r="C34" s="17">
        <v>20</v>
      </c>
      <c r="D34" s="3">
        <v>0</v>
      </c>
      <c r="E34" s="3">
        <v>0</v>
      </c>
      <c r="F34" s="3">
        <v>50</v>
      </c>
      <c r="G34" s="3">
        <v>0</v>
      </c>
    </row>
    <row r="35" spans="1:7" x14ac:dyDescent="0.25">
      <c r="A35" s="1">
        <v>44531</v>
      </c>
      <c r="B35" s="3">
        <v>0</v>
      </c>
      <c r="C35" s="17">
        <v>20</v>
      </c>
      <c r="D35" s="3">
        <v>0</v>
      </c>
      <c r="E35" s="3">
        <v>0</v>
      </c>
      <c r="F35" s="3">
        <v>500</v>
      </c>
      <c r="G35" s="3">
        <v>0</v>
      </c>
    </row>
    <row r="36" spans="1:7" x14ac:dyDescent="0.25">
      <c r="A36" s="1">
        <v>44562</v>
      </c>
      <c r="B36" s="3">
        <v>0</v>
      </c>
      <c r="C36" s="17">
        <v>20</v>
      </c>
      <c r="D36" s="3">
        <v>0</v>
      </c>
      <c r="E36" s="3">
        <v>0</v>
      </c>
      <c r="F36" s="3">
        <v>450</v>
      </c>
      <c r="G36" s="3">
        <v>0</v>
      </c>
    </row>
    <row r="37" spans="1:7" x14ac:dyDescent="0.25">
      <c r="A37" s="1">
        <v>44593</v>
      </c>
      <c r="B37" s="3">
        <v>7824</v>
      </c>
      <c r="C37" s="17">
        <v>20</v>
      </c>
      <c r="D37" s="3">
        <v>0</v>
      </c>
      <c r="E37" s="3">
        <v>0</v>
      </c>
      <c r="F37" s="3">
        <v>0</v>
      </c>
      <c r="G37" s="3">
        <v>0</v>
      </c>
    </row>
    <row r="38" spans="1:7" x14ac:dyDescent="0.25">
      <c r="A38" s="1">
        <v>44621</v>
      </c>
      <c r="B38" s="3">
        <v>3000</v>
      </c>
      <c r="C38" s="17">
        <v>20</v>
      </c>
      <c r="D38" s="3">
        <v>0</v>
      </c>
      <c r="E38" s="3">
        <v>0</v>
      </c>
      <c r="F38" s="3">
        <v>0</v>
      </c>
      <c r="G38" s="3">
        <v>0</v>
      </c>
    </row>
    <row r="39" spans="1:7" x14ac:dyDescent="0.25">
      <c r="A39" s="1">
        <v>44652</v>
      </c>
      <c r="B39" s="3">
        <v>3000</v>
      </c>
      <c r="C39" s="17">
        <v>20</v>
      </c>
      <c r="D39" s="3">
        <v>10000</v>
      </c>
      <c r="E39" s="3">
        <v>0</v>
      </c>
      <c r="F39" s="3">
        <v>1500</v>
      </c>
      <c r="G39" s="3">
        <v>0</v>
      </c>
    </row>
    <row r="40" spans="1:7" x14ac:dyDescent="0.25">
      <c r="A40" s="1">
        <v>44682</v>
      </c>
      <c r="B40" s="3">
        <v>3000</v>
      </c>
      <c r="C40" s="17">
        <v>20</v>
      </c>
      <c r="D40" s="3">
        <v>0</v>
      </c>
      <c r="E40" s="3">
        <v>0</v>
      </c>
      <c r="F40" s="3">
        <v>300</v>
      </c>
      <c r="G40" s="3">
        <v>0</v>
      </c>
    </row>
    <row r="41" spans="1:7" x14ac:dyDescent="0.25">
      <c r="A41" s="2" t="s">
        <v>5</v>
      </c>
      <c r="B41" s="4">
        <f>SUM(B6:B40)</f>
        <v>92824</v>
      </c>
      <c r="C41" s="4">
        <f>SUM(C29:C40)</f>
        <v>220</v>
      </c>
      <c r="D41" s="4">
        <f>SUM(D6:D40)</f>
        <v>16000</v>
      </c>
      <c r="E41" s="4">
        <f>SUM(E6:E29)</f>
        <v>0</v>
      </c>
      <c r="F41" s="4">
        <f>SUM(F6:F40)</f>
        <v>7650</v>
      </c>
      <c r="G41" s="4">
        <f>SUM(G6:G30)</f>
        <v>2500</v>
      </c>
    </row>
    <row r="42" spans="1:7" x14ac:dyDescent="0.25">
      <c r="A42" s="2" t="s">
        <v>9</v>
      </c>
      <c r="B42" s="5">
        <f>COUNTA(A2:A26)*1000</f>
        <v>25000</v>
      </c>
      <c r="C42" s="5">
        <f>COUNTA(B2:B26)*1000</f>
        <v>25000</v>
      </c>
      <c r="D42" s="5">
        <f>COUNTA(B2:B26)*1000</f>
        <v>25000</v>
      </c>
      <c r="E42" s="5">
        <f>COUNTA(D2:D26)*1000</f>
        <v>25000</v>
      </c>
      <c r="F42" s="5">
        <f>COUNTA(E2:E26)*1000</f>
        <v>25000</v>
      </c>
      <c r="G42" s="5">
        <f>COUNTA(F2:F26)*1000-20*1000</f>
        <v>5000</v>
      </c>
    </row>
    <row r="43" spans="1:7" ht="15.75" x14ac:dyDescent="0.25">
      <c r="A43" s="9" t="s">
        <v>11</v>
      </c>
      <c r="B43" s="10">
        <f>B41/B42</f>
        <v>3.7129599999999998</v>
      </c>
      <c r="C43" s="10">
        <f>C41/C42</f>
        <v>8.8000000000000005E-3</v>
      </c>
      <c r="D43" s="10">
        <f t="shared" ref="D43:G43" si="0">D41/D42</f>
        <v>0.64</v>
      </c>
      <c r="E43" s="10">
        <f t="shared" si="0"/>
        <v>0</v>
      </c>
      <c r="F43" s="10">
        <f t="shared" si="0"/>
        <v>0.30599999999999999</v>
      </c>
      <c r="G43" s="10">
        <f t="shared" si="0"/>
        <v>0.5</v>
      </c>
    </row>
    <row r="44" spans="1:7" x14ac:dyDescent="0.25">
      <c r="A44" s="2" t="s">
        <v>8</v>
      </c>
      <c r="B44" s="3">
        <v>30000</v>
      </c>
      <c r="C44" s="6"/>
      <c r="D44" s="18">
        <v>3000</v>
      </c>
      <c r="E44" s="3"/>
      <c r="F44" s="3"/>
      <c r="G44" s="3"/>
    </row>
    <row r="45" spans="1:7" x14ac:dyDescent="0.25">
      <c r="A45" s="2" t="s">
        <v>7</v>
      </c>
      <c r="B45" s="3">
        <v>32000</v>
      </c>
      <c r="C45" s="3"/>
      <c r="D45" s="3"/>
      <c r="E45" s="3"/>
      <c r="F45" s="3"/>
      <c r="G45" s="3"/>
    </row>
    <row r="46" spans="1:7" ht="25.5" customHeight="1" x14ac:dyDescent="0.25">
      <c r="A46" s="14" t="s">
        <v>16</v>
      </c>
      <c r="B46" s="11"/>
      <c r="C46" s="11"/>
      <c r="D46" s="11"/>
      <c r="E46" s="11"/>
      <c r="F46" s="15" t="s">
        <v>13</v>
      </c>
      <c r="G46" s="11"/>
    </row>
    <row r="47" spans="1:7" ht="33.75" customHeight="1" x14ac:dyDescent="0.25">
      <c r="A47" s="16" t="s">
        <v>15</v>
      </c>
      <c r="B47" s="11"/>
      <c r="C47" s="11"/>
      <c r="D47" s="11"/>
      <c r="E47" s="11"/>
      <c r="F47" s="11"/>
      <c r="G47" s="11"/>
    </row>
    <row r="48" spans="1:7" ht="29.25" customHeight="1" x14ac:dyDescent="0.25"/>
  </sheetData>
  <pageMargins left="0.7" right="0.7" top="0.75" bottom="0.75" header="0.3" footer="0.3"/>
  <pageSetup paperSize="9" orientation="portrait" verticalDpi="0" r:id="rId1"/>
  <ignoredErrors>
    <ignoredError sqref="B42:C42 F42:G42 E41" formulaRange="1"/>
    <ignoredError sqref="D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Radicali</cp:lastModifiedBy>
  <dcterms:created xsi:type="dcterms:W3CDTF">2021-02-04T11:08:02Z</dcterms:created>
  <dcterms:modified xsi:type="dcterms:W3CDTF">2022-06-24T12:33:41Z</dcterms:modified>
</cp:coreProperties>
</file>