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defaultThemeVersion="202300"/>
  <mc:AlternateContent xmlns:mc="http://schemas.openxmlformats.org/markup-compatibility/2006">
    <mc:Choice Requires="x15">
      <x15ac:absPath xmlns:x15ac="http://schemas.microsoft.com/office/spreadsheetml/2010/11/ac" url="T:\Research\2025 research\Quangos database\Sent out\"/>
    </mc:Choice>
  </mc:AlternateContent>
  <xr:revisionPtr revIDLastSave="0" documentId="13_ncr:1_{20828D69-0B0B-4040-838C-578072FD23A4}" xr6:coauthVersionLast="47" xr6:coauthVersionMax="47" xr10:uidLastSave="{00000000-0000-0000-0000-000000000000}"/>
  <bookViews>
    <workbookView xWindow="25695" yWindow="0" windowWidth="25845" windowHeight="20985" activeTab="1" xr2:uid="{1DA8FB0C-A664-428F-99DA-78FE53220D52}"/>
  </bookViews>
  <sheets>
    <sheet name="Definition" sheetId="1" r:id="rId1"/>
    <sheet name="Database " sheetId="13" r:id="rId2"/>
    <sheet name="Pivots" sheetId="14" r:id="rId3"/>
  </sheets>
  <definedNames>
    <definedName name="_xlnm._FilterDatabase" localSheetId="1" hidden="1">'Database '!$A$1:$L$439</definedName>
  </definedNames>
  <calcPr calcId="191029"/>
  <pivotCaches>
    <pivotCache cacheId="0" r:id="rId4"/>
    <pivotCache cacheId="1" r:id="rId5"/>
    <pivotCache cacheId="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3" l="1"/>
  <c r="G317" i="13"/>
  <c r="F441" i="13"/>
  <c r="H441" i="13"/>
  <c r="I441" i="13"/>
  <c r="E441" i="13"/>
  <c r="G438" i="13"/>
  <c r="G437" i="13"/>
  <c r="G434" i="13"/>
  <c r="G432" i="13"/>
  <c r="G430" i="13"/>
  <c r="G410" i="13"/>
  <c r="G391" i="13"/>
  <c r="G390" i="13"/>
  <c r="G387" i="13"/>
  <c r="G374" i="13"/>
  <c r="G372" i="13"/>
  <c r="G359" i="13"/>
  <c r="G346" i="13"/>
  <c r="G329" i="13" l="1"/>
  <c r="G328" i="13"/>
  <c r="G327" i="13"/>
  <c r="G326" i="13"/>
  <c r="G325" i="13"/>
  <c r="G323" i="13"/>
  <c r="G311" i="13"/>
  <c r="G310" i="13"/>
  <c r="G303" i="13"/>
  <c r="G294" i="13"/>
  <c r="G292" i="13"/>
  <c r="G286" i="13"/>
  <c r="G282" i="13"/>
  <c r="G275" i="13"/>
  <c r="G273" i="13"/>
  <c r="G267" i="13"/>
  <c r="G265" i="13"/>
  <c r="G262" i="13"/>
  <c r="G257" i="13"/>
  <c r="G256" i="13"/>
  <c r="G254" i="13"/>
  <c r="G240" i="13"/>
  <c r="G238" i="13"/>
  <c r="G217" i="13"/>
  <c r="G208" i="13"/>
  <c r="G155" i="13" l="1"/>
  <c r="G123" i="13"/>
  <c r="G100" i="13"/>
  <c r="G93" i="13"/>
  <c r="G65" i="13"/>
  <c r="G32" i="13"/>
  <c r="G41" i="13"/>
  <c r="G441" i="13" l="1"/>
</calcChain>
</file>

<file path=xl/sharedStrings.xml><?xml version="1.0" encoding="utf-8"?>
<sst xmlns="http://schemas.openxmlformats.org/spreadsheetml/2006/main" count="3183" uniqueCount="1038">
  <si>
    <t>What is a Quango?</t>
  </si>
  <si>
    <t>Quango name</t>
  </si>
  <si>
    <t>Advisory, Conciliation and Arbitration Service</t>
  </si>
  <si>
    <t>None</t>
  </si>
  <si>
    <t>Administration of Radioactive Substances Advisory Committee</t>
  </si>
  <si>
    <t>Agriculture and Horticulture Development Board</t>
  </si>
  <si>
    <t>Department for Environment, Food and Rural Affairs</t>
  </si>
  <si>
    <t>Air Accidents Investigation Branch</t>
  </si>
  <si>
    <t>Animals in Science Committee</t>
  </si>
  <si>
    <t>Home Office</t>
  </si>
  <si>
    <t>Arts Council of Wales</t>
  </si>
  <si>
    <t>Bank of England</t>
  </si>
  <si>
    <t>Cabinet Office</t>
  </si>
  <si>
    <t>Board of Trustees of the Royal Botanic Gardens Kew</t>
  </si>
  <si>
    <t>Boundary Commission for England</t>
  </si>
  <si>
    <t>Boundary Commission for Northern Ireland</t>
  </si>
  <si>
    <t>Northern Ireland Office</t>
  </si>
  <si>
    <t>Boundary Commission for Scotland</t>
  </si>
  <si>
    <t>Boundary Commission for Wales</t>
  </si>
  <si>
    <t>British Council</t>
  </si>
  <si>
    <t>British Film Institute</t>
  </si>
  <si>
    <t>Department for Culture, Media and Sport</t>
  </si>
  <si>
    <t>British Hallmarking Council</t>
  </si>
  <si>
    <t>British Library</t>
  </si>
  <si>
    <t>British Museum</t>
  </si>
  <si>
    <t>British Pharmacopoeia Commission</t>
  </si>
  <si>
    <t>British Transport Police Authority</t>
  </si>
  <si>
    <t>Department for Transport</t>
  </si>
  <si>
    <t>Broads Authority</t>
  </si>
  <si>
    <t>Care Quality Commission</t>
  </si>
  <si>
    <t>Central Arbitration Committee</t>
  </si>
  <si>
    <t>Civil Aviation Authority</t>
  </si>
  <si>
    <t>Civil Justice Council</t>
  </si>
  <si>
    <t>Ministry of Justice</t>
  </si>
  <si>
    <t>Civil Nuclear Police Authority</t>
  </si>
  <si>
    <t>Civil Procedure Rule Committee</t>
  </si>
  <si>
    <t>Civil Service Commission</t>
  </si>
  <si>
    <t>Commission on Human Medicines</t>
  </si>
  <si>
    <t>Commissioner for Public Appointments</t>
  </si>
  <si>
    <t>Committee on Climate Change</t>
  </si>
  <si>
    <t>Committee on Radioactive Waste Management</t>
  </si>
  <si>
    <t>Committee on Standards in Public Life</t>
  </si>
  <si>
    <t>Food Standards Agency</t>
  </si>
  <si>
    <t>Companies House</t>
  </si>
  <si>
    <t>Competition and Markets Authority</t>
  </si>
  <si>
    <t>Competition Appeal Tribunal</t>
  </si>
  <si>
    <t>Construction Industry Training Board</t>
  </si>
  <si>
    <t>Consumer Council for Water</t>
  </si>
  <si>
    <t>Copyright Tribunal</t>
  </si>
  <si>
    <t>Council for Science and Technology</t>
  </si>
  <si>
    <t>Natural Resources Wales</t>
  </si>
  <si>
    <t>Covent Garden Market Authority</t>
  </si>
  <si>
    <t>Criminal Cases Review Commission</t>
  </si>
  <si>
    <t>Criminal Injuries Compensation Authority</t>
  </si>
  <si>
    <t>Criminal Procedure Rule Committee</t>
  </si>
  <si>
    <t>Crown Prosecution Service</t>
  </si>
  <si>
    <t>Dartmoor National Park Authority</t>
  </si>
  <si>
    <t>Defence Science and Technology Laboratory</t>
  </si>
  <si>
    <t>Ministry of Defence</t>
  </si>
  <si>
    <t>Disabled Persons Transport Advisory Committee</t>
  </si>
  <si>
    <t>Driver and Vehicle Licensing Agency</t>
  </si>
  <si>
    <t>Driver and Vehicle Standards Agency</t>
  </si>
  <si>
    <t>Education and Skills Funding Agency</t>
  </si>
  <si>
    <t>Engineering Construction Industry Training Board</t>
  </si>
  <si>
    <t>Environment Agency</t>
  </si>
  <si>
    <t>Equality and Human Rights Commission</t>
  </si>
  <si>
    <t>Exmoor National Park Authority</t>
  </si>
  <si>
    <t>Family Justice Council</t>
  </si>
  <si>
    <t>Financial Conduct Authority</t>
  </si>
  <si>
    <t>Forensic Science Regulator</t>
  </si>
  <si>
    <t>Forest Research</t>
  </si>
  <si>
    <t>Forestry Commission</t>
  </si>
  <si>
    <t>Committee on Fuel Poverty</t>
  </si>
  <si>
    <t>Gambling Commission</t>
  </si>
  <si>
    <t>Government Actuary's Department</t>
  </si>
  <si>
    <t>Government Communications Headquarters</t>
  </si>
  <si>
    <t>Government Office for Science</t>
  </si>
  <si>
    <t>Great Britain-China Centre</t>
  </si>
  <si>
    <t>Groceries Code Adjudicator</t>
  </si>
  <si>
    <t>Health and Safety Executive</t>
  </si>
  <si>
    <t>Department for Work and Pensions</t>
  </si>
  <si>
    <t>Health Research Authority</t>
  </si>
  <si>
    <t>Historic Royal Palaces</t>
  </si>
  <si>
    <t>HM Courts and Tribunals Service</t>
  </si>
  <si>
    <t>HM Crown Prosecution Service Inspectorate</t>
  </si>
  <si>
    <t>HM Inspectorate of Prisons</t>
  </si>
  <si>
    <t>HM Inspectorate of Probation</t>
  </si>
  <si>
    <t>HM Land Registry</t>
  </si>
  <si>
    <t>Historic England</t>
  </si>
  <si>
    <t>HM Revenue &amp; Customs</t>
  </si>
  <si>
    <t>Horserace Betting Levy Board</t>
  </si>
  <si>
    <t>House of Lords Appointments Commission</t>
  </si>
  <si>
    <t>Housing Ombudsman</t>
  </si>
  <si>
    <t>Human Fertilisation and Embryology Authority</t>
  </si>
  <si>
    <t>Human Tissue Authority</t>
  </si>
  <si>
    <t>Imperial War Museum</t>
  </si>
  <si>
    <t>Independent Case Examiner</t>
  </si>
  <si>
    <t>Independent Chief Inspector of Borders and Immigration</t>
  </si>
  <si>
    <t>Independent Commission for Aid Impact</t>
  </si>
  <si>
    <t>Industrial Injuries Advisory Council</t>
  </si>
  <si>
    <t>Joint Nature Conservation Committee</t>
  </si>
  <si>
    <t>Judicial Appointments and Conduct Ombudsman</t>
  </si>
  <si>
    <t>Judicial Appointments Commission</t>
  </si>
  <si>
    <t>Law Commission</t>
  </si>
  <si>
    <t>Leasehold Advisory Service</t>
  </si>
  <si>
    <t>Legal Aid Agency</t>
  </si>
  <si>
    <t>Legal Services Board</t>
  </si>
  <si>
    <t>Low Pay Commission</t>
  </si>
  <si>
    <t>Marine Management Organisation</t>
  </si>
  <si>
    <t>Maritime and Coastguard Agency</t>
  </si>
  <si>
    <t>Marshall Aid Commemoration Commission</t>
  </si>
  <si>
    <t>Migration Advisory Committee</t>
  </si>
  <si>
    <t>National Army Museum</t>
  </si>
  <si>
    <t>National Crime Agency</t>
  </si>
  <si>
    <t>National Crime Agency Remuneration Review Body</t>
  </si>
  <si>
    <t>National Employment Savings Trust (NEST) Corporation</t>
  </si>
  <si>
    <t>National Forest Company</t>
  </si>
  <si>
    <t>National Gallery</t>
  </si>
  <si>
    <t>National Heritage Memorial Fund</t>
  </si>
  <si>
    <t>National Institute for Health and Care Excellence</t>
  </si>
  <si>
    <t>National Portrait Gallery</t>
  </si>
  <si>
    <t>Natural England</t>
  </si>
  <si>
    <t>Natural History Museum</t>
  </si>
  <si>
    <t>New Forest National Park Authority</t>
  </si>
  <si>
    <t>NHS Blood and Transplant</t>
  </si>
  <si>
    <t>NHS Business Services Authority</t>
  </si>
  <si>
    <t>NHS England</t>
  </si>
  <si>
    <t>NHS Pay Review Body</t>
  </si>
  <si>
    <t>Northern Ireland Human Rights Commission</t>
  </si>
  <si>
    <t>Northern Ireland Policing Board</t>
  </si>
  <si>
    <t>Northern Ireland Statistics and Research Agency</t>
  </si>
  <si>
    <t>Northern Lighthouse Board</t>
  </si>
  <si>
    <t>Northumberland National Park Authority</t>
  </si>
  <si>
    <t>Nuclear Decommissioning Authority</t>
  </si>
  <si>
    <t>Ofcom</t>
  </si>
  <si>
    <t>Office for Budget Responsibility</t>
  </si>
  <si>
    <t>Office for Students</t>
  </si>
  <si>
    <t>Office for National Statistics</t>
  </si>
  <si>
    <t>Office of the Children's Commissioner</t>
  </si>
  <si>
    <t>Office of the Police Ombudsman for Northern Ireland</t>
  </si>
  <si>
    <t>Office of the Public Guardian</t>
  </si>
  <si>
    <t>Office of the Regulator of Community Interest Companies</t>
  </si>
  <si>
    <t>Ofgem</t>
  </si>
  <si>
    <t>Ofqual</t>
  </si>
  <si>
    <t>Ofsted</t>
  </si>
  <si>
    <t>Ordnance Survey</t>
  </si>
  <si>
    <t>Parole Board</t>
  </si>
  <si>
    <t>Peak District National Park Authority</t>
  </si>
  <si>
    <t>Pension Protection Fund</t>
  </si>
  <si>
    <t>Planning Inspectorate</t>
  </si>
  <si>
    <t>Police Advisory Board for England and Wales</t>
  </si>
  <si>
    <t>Prison Service Pay Review Body</t>
  </si>
  <si>
    <t>Prisons and Probation Ombudsman</t>
  </si>
  <si>
    <t>Probation Board for Northern Ireland</t>
  </si>
  <si>
    <t>Professional Standards Authority for Health and Social Care</t>
  </si>
  <si>
    <t>Queen Elizabeth II Conference Centre</t>
  </si>
  <si>
    <t>Rail Accident Investigation Branch</t>
  </si>
  <si>
    <t>Royal Air Force Museum</t>
  </si>
  <si>
    <t>Royal Museums Greenwich</t>
  </si>
  <si>
    <t>Royal Parks</t>
  </si>
  <si>
    <t>Rural Payments Agency</t>
  </si>
  <si>
    <t>School Teachers' Review Body</t>
  </si>
  <si>
    <t>Science Museum Group</t>
  </si>
  <si>
    <t>Security Industry Authority</t>
  </si>
  <si>
    <t>Senior Salaries Review Body</t>
  </si>
  <si>
    <t>Sentencing Council for England and Wales</t>
  </si>
  <si>
    <t>Serious Fraud Office</t>
  </si>
  <si>
    <t>Sir John Soane's Museum</t>
  </si>
  <si>
    <t>Department for Education</t>
  </si>
  <si>
    <t>Social Security Advisory Committee</t>
  </si>
  <si>
    <t>South Downs National Park Authority</t>
  </si>
  <si>
    <t>Sport England</t>
  </si>
  <si>
    <t>Sports Grounds Safety Authority</t>
  </si>
  <si>
    <t>Standards and Testing Agency</t>
  </si>
  <si>
    <t>Student Loans Company</t>
  </si>
  <si>
    <t>The Charity Commission</t>
  </si>
  <si>
    <t>The Legal Ombudsman</t>
  </si>
  <si>
    <t>The Parliamentary and Health Service Ombudsman</t>
  </si>
  <si>
    <t>The Pensions Regulator</t>
  </si>
  <si>
    <t>The Theatres Trust</t>
  </si>
  <si>
    <t>Treasure Valuation Committee</t>
  </si>
  <si>
    <t>UK Anti-Doping</t>
  </si>
  <si>
    <t>UK Atomic Energy Authority</t>
  </si>
  <si>
    <t>UK Hydrographic Office</t>
  </si>
  <si>
    <t>UK Space Agency</t>
  </si>
  <si>
    <t>UK Sport</t>
  </si>
  <si>
    <t>Valuation Office Agency</t>
  </si>
  <si>
    <t>Valuation Tribunal Service</t>
  </si>
  <si>
    <t>Vehicle Certification Agency</t>
  </si>
  <si>
    <t>Veterinary Medicines Directorate</t>
  </si>
  <si>
    <t>Victims' Commissioner</t>
  </si>
  <si>
    <t>Victoria and Albert Museum</t>
  </si>
  <si>
    <t>Wallace Collection</t>
  </si>
  <si>
    <t>Westminster Foundation for Democracy</t>
  </si>
  <si>
    <t>Wilton Park</t>
  </si>
  <si>
    <t>Yorkshire Dales National Park Authority</t>
  </si>
  <si>
    <t>Youth Justice Board for England and Wales</t>
  </si>
  <si>
    <t>College of Policing</t>
  </si>
  <si>
    <t>Advisory Committee on Conscientious Objectors</t>
  </si>
  <si>
    <t>Defence Equipment and Support</t>
  </si>
  <si>
    <t>Horniman Public Museum and Public Park Trust</t>
  </si>
  <si>
    <t>Independent Advisory Panel on Deaths in Custody</t>
  </si>
  <si>
    <t>Independent Agricultural Appeals Panel</t>
  </si>
  <si>
    <t>Independent Medical Expert Group</t>
  </si>
  <si>
    <t>Armed Forces' Pay Review Body</t>
  </si>
  <si>
    <t>Commonwealth Scholarship Commission in the UK</t>
  </si>
  <si>
    <t>Crown Commercial Service</t>
  </si>
  <si>
    <t>Export Guarantees Advisory Council</t>
  </si>
  <si>
    <t>Insolvency Rules Committee</t>
  </si>
  <si>
    <t>Company Names Tribunal</t>
  </si>
  <si>
    <t>Nuclear Research Advisory Council</t>
  </si>
  <si>
    <t>Parades Commission for Northern Ireland</t>
  </si>
  <si>
    <t>Plant Varieties and Seeds Tribunal</t>
  </si>
  <si>
    <t>Review Body on Doctors' and Dentists' Remuneration</t>
  </si>
  <si>
    <t>Scientific Advisory Committee on the Medical Implications of Less-Lethal Weapons</t>
  </si>
  <si>
    <t>Service Prosecuting Authority</t>
  </si>
  <si>
    <t>The Advisory Council on National Records and Archives</t>
  </si>
  <si>
    <t>The Reviewing Committee on the Export of Works of Art and Objects of Cultural Interest</t>
  </si>
  <si>
    <t>Tribunal Procedure Committee</t>
  </si>
  <si>
    <t>Veterans Advisory and Pensions Committees</t>
  </si>
  <si>
    <t>Veterinary Products Committee</t>
  </si>
  <si>
    <t>Advisory Committee on Animal Feedingstuffs</t>
  </si>
  <si>
    <t>Advisory Committee on Business Appointments</t>
  </si>
  <si>
    <t>Advisory Committee on Novel Foods and Processes</t>
  </si>
  <si>
    <t>Advisory Committee on Releases to the Environment</t>
  </si>
  <si>
    <t>Advisory Committee on the Microbiological Safety of Food</t>
  </si>
  <si>
    <t>Advisory Council on the Misuse of Drugs</t>
  </si>
  <si>
    <t>Technical Advisory Board</t>
  </si>
  <si>
    <t>Department for Business and Trade</t>
  </si>
  <si>
    <t>Number of staff</t>
  </si>
  <si>
    <t>Margaret Thatcher</t>
  </si>
  <si>
    <t>Department of Health and Social Care</t>
  </si>
  <si>
    <t>Gordon Brown</t>
  </si>
  <si>
    <t>David Cameron</t>
  </si>
  <si>
    <t>Tony Blair</t>
  </si>
  <si>
    <t>Clement Attlee</t>
  </si>
  <si>
    <t>Welsh Government</t>
  </si>
  <si>
    <t>Not applicable</t>
  </si>
  <si>
    <t xml:space="preserve">    </t>
  </si>
  <si>
    <t>David Lloyd George</t>
  </si>
  <si>
    <t>The National Lottery Community Fund</t>
  </si>
  <si>
    <t>No data</t>
  </si>
  <si>
    <t>Ramsay MacDonald</t>
  </si>
  <si>
    <t>Edward Heath</t>
  </si>
  <si>
    <t>Henry Pelham</t>
  </si>
  <si>
    <t>British Business Bank</t>
  </si>
  <si>
    <t>Certification Officer</t>
  </si>
  <si>
    <t>HM Treasury</t>
  </si>
  <si>
    <t>John Major</t>
  </si>
  <si>
    <t>James Callaghan</t>
  </si>
  <si>
    <t>Alec Douglas-Home</t>
  </si>
  <si>
    <t>Harold Macmillan</t>
  </si>
  <si>
    <t>Theresa May</t>
  </si>
  <si>
    <t>Stanley Baldwin</t>
  </si>
  <si>
    <t>Homes England</t>
  </si>
  <si>
    <t>Independent Office for Police Conduct</t>
  </si>
  <si>
    <t>Investigatory Powers Commissioner's Office</t>
  </si>
  <si>
    <t>Independent Parliamentary Standards Authority</t>
  </si>
  <si>
    <t>Harold Wilson</t>
  </si>
  <si>
    <t>Winston Churchill</t>
  </si>
  <si>
    <t>George Hamilton-Gordon</t>
  </si>
  <si>
    <t>Robert Jenkinson</t>
  </si>
  <si>
    <t>Henry Campbell-Bannerman</t>
  </si>
  <si>
    <t>HM Prison and Probation Service</t>
  </si>
  <si>
    <t>William Pitt the Younger</t>
  </si>
  <si>
    <t>Office of Rail and Road</t>
  </si>
  <si>
    <t>Transport Focus</t>
  </si>
  <si>
    <t>Money and Pensions Service</t>
  </si>
  <si>
    <t>Single Source Regulations Office</t>
  </si>
  <si>
    <t>Active Travel England</t>
  </si>
  <si>
    <t>Advanced Research and Invention Agency</t>
  </si>
  <si>
    <t>Advisory Committee on Clinical Impact Awards</t>
  </si>
  <si>
    <t>Advisory Committees on Justices of the Peace</t>
  </si>
  <si>
    <t>Agri-Food and Biosciences Institute (Northern Ireland)</t>
  </si>
  <si>
    <t>Animal and Plant Health Agency</t>
  </si>
  <si>
    <t>Armed Forces Covenant Fund Trust</t>
  </si>
  <si>
    <t>Biometrics and Forensics Ethics Group</t>
  </si>
  <si>
    <t>Biometrics and Surveillance Camera Commissioner</t>
  </si>
  <si>
    <t>Biotechnology and Biological Sciences Research Council</t>
  </si>
  <si>
    <t>British Wool</t>
  </si>
  <si>
    <t>Building Digital UK</t>
  </si>
  <si>
    <t>Careers Wales</t>
  </si>
  <si>
    <t>Central Advisory Committee on Compensation</t>
  </si>
  <si>
    <t>Centre for Environment, Fisheries and Aquaculture Science</t>
  </si>
  <si>
    <t>Chevening Scholarship Programme</t>
  </si>
  <si>
    <t>Child Safeguarding Practice Review Panel</t>
  </si>
  <si>
    <t>Churches Conservation Trust</t>
  </si>
  <si>
    <t>Commission for Countering Extremism</t>
  </si>
  <si>
    <t>Committee on Toxicity of Chemicals in Food, Consumer Products and the Environment</t>
  </si>
  <si>
    <t>Competition Service</t>
  </si>
  <si>
    <t>Corporate Officers of the House of Commons</t>
  </si>
  <si>
    <t>Corporate Officers of the House of Lords</t>
  </si>
  <si>
    <t>Defence Nuclear Safety Expert Committee</t>
  </si>
  <si>
    <t>Defence and Security Media Advisory Committee</t>
  </si>
  <si>
    <t>East West Railway Company Limited</t>
  </si>
  <si>
    <t>Ebbsfleet Development Corporation</t>
  </si>
  <si>
    <t>Economic and Social Research Council</t>
  </si>
  <si>
    <t>The Electoral Commission</t>
  </si>
  <si>
    <t>Electricity Settlements Company</t>
  </si>
  <si>
    <t>Engineering and Physical Sciences Research Council</t>
  </si>
  <si>
    <t>Estyn</t>
  </si>
  <si>
    <t>Evaluation Task Force</t>
  </si>
  <si>
    <t>Family Procedure Rule Committee</t>
  </si>
  <si>
    <t>Financial Reporting Council</t>
  </si>
  <si>
    <t>Flood Re</t>
  </si>
  <si>
    <t>Gangmasters and Labour Abuse Authority</t>
  </si>
  <si>
    <t>Government Debt Management Function</t>
  </si>
  <si>
    <t>Government Internal Audit Agency</t>
  </si>
  <si>
    <t>Government Property Agency</t>
  </si>
  <si>
    <t>Great British Energy</t>
  </si>
  <si>
    <t>Great British Nuclear</t>
  </si>
  <si>
    <t>HM Government Communications Centre</t>
  </si>
  <si>
    <t>HSC Business Services Organisation (Northern Ireland)</t>
  </si>
  <si>
    <t>Health Services Safety Investigations Body</t>
  </si>
  <si>
    <t>Higher Education Statistics Agency</t>
  </si>
  <si>
    <t>Independent Adviser on Ministerial Standards</t>
  </si>
  <si>
    <t>Independent Complaints Reviewer</t>
  </si>
  <si>
    <t>Independent Family Returns Panel</t>
  </si>
  <si>
    <t>Independent Monitoring Boards</t>
  </si>
  <si>
    <t>Independent Reconfiguration Panel</t>
  </si>
  <si>
    <t>Independent Review Mechanism</t>
  </si>
  <si>
    <t>Independent Reviewer of Terrorism Legislation</t>
  </si>
  <si>
    <t>Industrial Development Advisory Board</t>
  </si>
  <si>
    <t>Industrial Strategy Advisory Council</t>
  </si>
  <si>
    <t>Infected Blood Compensation Authority</t>
  </si>
  <si>
    <t>The Insolvency Service</t>
  </si>
  <si>
    <t>Institute for Apprenticeships and Technical Education</t>
  </si>
  <si>
    <t>Invest Northern Ireland</t>
  </si>
  <si>
    <t>Investigatory Powers Tribunal</t>
  </si>
  <si>
    <t>Judicial Office</t>
  </si>
  <si>
    <t>Labour Relations Agency (Northern Ireland)</t>
  </si>
  <si>
    <t>Lake District National Park Authority</t>
  </si>
  <si>
    <t>Land Registration Rule Committee</t>
  </si>
  <si>
    <t>Legal Services Agency (Northern Ireland)</t>
  </si>
  <si>
    <t>Life Sciences Organisation</t>
  </si>
  <si>
    <t>Livestock and Meat Commission for Northern Ireland</t>
  </si>
  <si>
    <t>Local Government and Social Care Ombudsman</t>
  </si>
  <si>
    <t>Low Carbon Contracts Company</t>
  </si>
  <si>
    <t>Marine Accident Investigation Branch</t>
  </si>
  <si>
    <t>Medical Research Council</t>
  </si>
  <si>
    <t>Met Office</t>
  </si>
  <si>
    <t>Museum of the Home</t>
  </si>
  <si>
    <t>NHS Counter Fraud Authority</t>
  </si>
  <si>
    <t>NHS Resolution</t>
  </si>
  <si>
    <t>NHS Wales Informatics Service</t>
  </si>
  <si>
    <t>National Citizen Service</t>
  </si>
  <si>
    <t>National Counter Terrorism Security Office</t>
  </si>
  <si>
    <t>National Data Guardian</t>
  </si>
  <si>
    <t>National Highways</t>
  </si>
  <si>
    <t>National Infrastructure Commission</t>
  </si>
  <si>
    <t>National Lottery Heritage Fund</t>
  </si>
  <si>
    <t>National Museum of the Royal Navy</t>
  </si>
  <si>
    <t>Natural Environment Research Council</t>
  </si>
  <si>
    <t>Network Rail</t>
  </si>
  <si>
    <t>North Sea Transition Authority</t>
  </si>
  <si>
    <t>North York Moors National Park Authority</t>
  </si>
  <si>
    <t>Northern Ireland Cancer Registry</t>
  </si>
  <si>
    <t>Northern Ireland Council for the Curriculum, Examinations and Assessment</t>
  </si>
  <si>
    <t>Northern Ireland Courts and Tribunals Service</t>
  </si>
  <si>
    <t>Northern Ireland Housing Executive</t>
  </si>
  <si>
    <t>Northern Ireland Prison Service</t>
  </si>
  <si>
    <t>Nuclear Restoration Services</t>
  </si>
  <si>
    <t>Nuclear Waste Services</t>
  </si>
  <si>
    <t>Oak National Academy</t>
  </si>
  <si>
    <t>Office for Environmental Protection</t>
  </si>
  <si>
    <t>Office of the Chief Electoral Officer for Northern Ireland</t>
  </si>
  <si>
    <t>Office of the Registrar of Consultant Lobbyists</t>
  </si>
  <si>
    <t>Office of the Schools Adjudicator</t>
  </si>
  <si>
    <t>Official Solicitor and Public Trustee</t>
  </si>
  <si>
    <t>Online Procedure Rule Committee</t>
  </si>
  <si>
    <t>Parliamentary Contributory Pension Fund</t>
  </si>
  <si>
    <t>Payment Systems Regulator</t>
  </si>
  <si>
    <t>The Pension Protection Fund Ombudsman</t>
  </si>
  <si>
    <t>The Pensions Ombudsman</t>
  </si>
  <si>
    <t>Police Remuneration Review Body</t>
  </si>
  <si>
    <t>Police Service of Northern Ireland</t>
  </si>
  <si>
    <t>Porton Biopharma Limited</t>
  </si>
  <si>
    <t>Privy Council Office</t>
  </si>
  <si>
    <t>Public Health Agency (Northern Ireland)</t>
  </si>
  <si>
    <t>Public Health Wales</t>
  </si>
  <si>
    <t>Public Prosecution Service for Northern Ireland</t>
  </si>
  <si>
    <t>Public Services Ombudsman for Wales</t>
  </si>
  <si>
    <t>Pubs Code Adjudicator</t>
  </si>
  <si>
    <t>The Queen Elizabeth Memorial Committee</t>
  </si>
  <si>
    <t>Rail Safety and Standards Board</t>
  </si>
  <si>
    <t>Reclaim Fund Ltd</t>
  </si>
  <si>
    <t>Regulator of Social Housing</t>
  </si>
  <si>
    <t>Regulatory Horizons Council</t>
  </si>
  <si>
    <t>Regulatory Policy Committee</t>
  </si>
  <si>
    <t>Remploy Pension Scheme Trustees Ltd</t>
  </si>
  <si>
    <t>Reserve Forces' and Cadets' Associations (RFCA)</t>
  </si>
  <si>
    <t>Royal Armouries Museum</t>
  </si>
  <si>
    <t>Royal Mint Advisory Committee</t>
  </si>
  <si>
    <t>S4C</t>
  </si>
  <si>
    <t>Salix Finance Ltd</t>
  </si>
  <si>
    <t>Science and Technology Facilities Council</t>
  </si>
  <si>
    <t>Scientific Advisory Group for Emergencies</t>
  </si>
  <si>
    <t>Seafish</t>
  </si>
  <si>
    <t>Secret Intelligence Service</t>
  </si>
  <si>
    <t>The Security Service</t>
  </si>
  <si>
    <t>Security Vetting Appeals Panel</t>
  </si>
  <si>
    <t>Sellafield Ltd</t>
  </si>
  <si>
    <t>Service Complaints Ombudsman</t>
  </si>
  <si>
    <t>Small Business Commissioner</t>
  </si>
  <si>
    <t>Social Mobility Commission</t>
  </si>
  <si>
    <t>Social Work England</t>
  </si>
  <si>
    <t>Submarine Delivery Agency</t>
  </si>
  <si>
    <t>Teaching Regulation Agency</t>
  </si>
  <si>
    <t>Trade and Agriculture Commission</t>
  </si>
  <si>
    <t>Traffic Commissioners for Great Britain</t>
  </si>
  <si>
    <t>Trinity House</t>
  </si>
  <si>
    <t>UK Asset Resolution Limited</t>
  </si>
  <si>
    <t>UK Debt Management Office</t>
  </si>
  <si>
    <t>UK Government Investments</t>
  </si>
  <si>
    <t>UK Health Security Agency</t>
  </si>
  <si>
    <t>UK Holocaust Memorial Foundation</t>
  </si>
  <si>
    <t>UK Shared Business Services Ltd</t>
  </si>
  <si>
    <t>Valuation Tribunal for England</t>
  </si>
  <si>
    <t>Welsh Language Commissioner</t>
  </si>
  <si>
    <t>Youth Justice Agency of Northern Ireland</t>
  </si>
  <si>
    <t>Rishi Sunak</t>
  </si>
  <si>
    <t>Department for Science, Innovation and Technology</t>
  </si>
  <si>
    <t>Foreign, Commonwealth and Development Office</t>
  </si>
  <si>
    <t>Northern Irish Government</t>
  </si>
  <si>
    <t>Keir Starmer</t>
  </si>
  <si>
    <t>Department for Energy Security and Net Zero</t>
  </si>
  <si>
    <t>UK Research and Innovation</t>
  </si>
  <si>
    <t>Methodology</t>
  </si>
  <si>
    <t>Academy for Social Justice</t>
  </si>
  <si>
    <t>Arts Council England</t>
  </si>
  <si>
    <t>Arts Council of Northern Ireland</t>
  </si>
  <si>
    <t>Disclosure and Barring Service</t>
  </si>
  <si>
    <t>Forestry England</t>
  </si>
  <si>
    <t>HM Inspectorate of Constabulary and Fire &amp; Rescue Services</t>
  </si>
  <si>
    <t>High Speed Two (HS2) Limited</t>
  </si>
  <si>
    <t>Independent Water Commission</t>
  </si>
  <si>
    <t>Open Innovation Team</t>
  </si>
  <si>
    <t>PackUK</t>
  </si>
  <si>
    <t>Sport Northern Ireland (Sports Council for Northern Ireland)</t>
  </si>
  <si>
    <t>Tate</t>
  </si>
  <si>
    <t>Wales Audit Office</t>
  </si>
  <si>
    <t>Architects Registration Board</t>
  </si>
  <si>
    <t>BBC</t>
  </si>
  <si>
    <t>Channel 4</t>
  </si>
  <si>
    <t>DfT Operator Limited</t>
  </si>
  <si>
    <t>London and Continental Railways Limited</t>
  </si>
  <si>
    <t>National Energy System Operator</t>
  </si>
  <si>
    <t>National Physical Laboratory</t>
  </si>
  <si>
    <t>Office for Nuclear Regulation</t>
  </si>
  <si>
    <t>The Oil and Pipelines Agency</t>
  </si>
  <si>
    <t>Post Office</t>
  </si>
  <si>
    <t>Sheffield Forgemasters International Ltd</t>
  </si>
  <si>
    <t>United Kingdom National Nuclear Laboratory</t>
  </si>
  <si>
    <t>Government Legal Department</t>
  </si>
  <si>
    <t>UK Statistics Authority</t>
  </si>
  <si>
    <t>Boris Johnson</t>
  </si>
  <si>
    <t>Ministry of Housing, Communities and Local Government</t>
  </si>
  <si>
    <t>Sponsoring department</t>
  </si>
  <si>
    <t>Notes</t>
  </si>
  <si>
    <t>Herbert Asquith</t>
  </si>
  <si>
    <t>HM Revenue and Customs</t>
  </si>
  <si>
    <t>Attorney Generals Office</t>
  </si>
  <si>
    <t>The National Archives</t>
  </si>
  <si>
    <t>UK Infrastructure Bank Limited</t>
  </si>
  <si>
    <t>Office of the Secretary of State for Scotland</t>
  </si>
  <si>
    <t>Advisory Committee for Social Science</t>
  </si>
  <si>
    <t>FSA Science Council</t>
  </si>
  <si>
    <t>Neville Chamberlain</t>
  </si>
  <si>
    <t>A quango is a quasi-auntonomous non-governmental organisation. Quangos receive huge sums of taxpayer money with senior appointments in the quango being made by the government. For the purposes of this dataset, a quango is defined as any non-ministerial department, public corporation, agency or other public body included in the government's 'departments, agencies and public bodies' list.</t>
  </si>
  <si>
    <t>Year founded</t>
  </si>
  <si>
    <t>Prime minister at creation</t>
  </si>
  <si>
    <t>See notes</t>
  </si>
  <si>
    <t>The Water Services Regulation Authority (Ofwat)</t>
  </si>
  <si>
    <t>See UK Statistics Authority</t>
  </si>
  <si>
    <t>UK Trade Remedies Authority</t>
  </si>
  <si>
    <t>British Tourist Authority</t>
  </si>
  <si>
    <t>National Museums &amp; Galleries on Merseyside</t>
  </si>
  <si>
    <t>Regional Advisory Committees Forestry and Woodlands Advisory Committees</t>
  </si>
  <si>
    <t>Committee on Mutagenicity of Chemicals in Food, Consumer Products and the Environment (COM)</t>
  </si>
  <si>
    <t>Medicines and Healthcare Products Regulatory Agency</t>
  </si>
  <si>
    <t>British Technology Investments Limited</t>
  </si>
  <si>
    <t>Information Commissioners Office</t>
  </si>
  <si>
    <t>NS&amp;I</t>
  </si>
  <si>
    <t>Police Appeals Tribunal</t>
  </si>
  <si>
    <t>AWE PLC</t>
  </si>
  <si>
    <t>Independent Monitoring Authority for the Citizens Rights Agreements</t>
  </si>
  <si>
    <t>Independent Commission for Reconciliation and Information Recovery</t>
  </si>
  <si>
    <t>UK Supreme Court</t>
  </si>
  <si>
    <t>Non-Ministerial Department</t>
  </si>
  <si>
    <t>Advisory NDPB</t>
  </si>
  <si>
    <t>Executive Agency</t>
  </si>
  <si>
    <t>Executive NDPB</t>
  </si>
  <si>
    <t>Tribunal NDPB</t>
  </si>
  <si>
    <t>Description</t>
  </si>
  <si>
    <t>The Crown Prosecution Service prosecutes criminal cases that have been investigated by the police and other investigative organisations in England and Wales.</t>
  </si>
  <si>
    <t>GLD is the principal provider of legal services to the government, reflecting its purpose of helping the government to govern well within the rule of law. GLD provides legal advice for policy development; drafts primary and secondary legislation; represents the government in court on litigation matters; provides expert advice on specialist employment and commercial matters; and is the Crown‚Äôs nominated representative for Bona Vacantia.</t>
  </si>
  <si>
    <t>The SFO is a non-ministerial department superintended by the Attorney General’s Office. Its core purpose is the investigation and 
prosecution of serious and complex fraud, 
bribery and corruption. The SFO operates within the UK criminal 
justice system with jurisdiction over England, 
Wales and Northern Ireland.</t>
  </si>
  <si>
    <t>The Committee provides independent advice when a senior Crown servant or former minister leaves office and wishes to take up an outside appointment or employment.</t>
  </si>
  <si>
    <t>CCS's purpose is to help the UK public sector to better extract value from its procurement activities for Common goods and services by providing the commercial products and services for public sector organisations to buy more easily and efficiently and manage risk; and leveraging the public sector’s combined demand so each organisation can better secure its quality, price, and wider policy, social and economic objectives.</t>
  </si>
  <si>
    <t>The independent Committee on Standards in Public Life advises the Prime Minister on arrangements for upholding ethical standards of conduct across public life in England. It is not a regulator and cannot investigate individual complaints.</t>
  </si>
  <si>
    <t>Provides assurance that civil servants are selected on merit on the basis of fair and open competition; and helps safeguard an impartial Civil Service.</t>
  </si>
  <si>
    <t>The EHRC is an executive non-departmental public body, established under the Equality Act 2006. The Commission is the regulatory body responsible for enforcing the Equality Act 2010. It is also accredited by the United Nations as an “A status” national human rights institution. The EHRC’s duties include reducing inequality, eliminating discrimination, and promoting and protecting human rights.</t>
  </si>
  <si>
    <t>GPA delivers property and workplace solutions across government. It manages central government general purpose property as a strategic asset and drives benefits through more efficient and effective use of the estate. Its primary clients are government Departments and ALBs and their employees who use GPA's property services.</t>
  </si>
  <si>
    <t>The Commission's role is to reccomend new independent members of the House of Lords and to vet party-political nominations put forward by the political parties.</t>
  </si>
  <si>
    <t>The Social Mobility Commission (SMC) exists to create a United Kingdom where the circumstances of birth do not determine outcomes in life. The Commission is statutory responsbile for: 
- publishing an annual report setting out our views on the progress made towards improving social mobility in the United Kingdom 
- promoting social mobility in England, for example, by supporting employers, the professions, universities and schools to play their part in promoting social mobility 
- carrying out and publishing research in relation to social mobility 
- providing advice to ministers (at their request) on how to improve social mobility in England – this advice must then be published</t>
  </si>
  <si>
    <t>The Review Body on Senior Salaries (SSRB) provides independent advice to the Prime Minister, the Lord Chancellor, the Secretary of State for Defence, the Secretary of State for Health and the Home Secretary on the pay of Senior Civil Servants, the judiciary, senior officers of the armed forces, senior managers in the NHS in England and Department of Health and Social Care (DHSC) arm’s length bodies, Police and Crime Commissioners and chief police officers.</t>
  </si>
  <si>
    <t>To provide individuals a final, independent route of appeal against a decision of an Organisation (e.g. Government Departments, Armed Forces, Police Forces, etc) to refuse or withdraw security clearance, making recommendations to the Organisation following a review of all relevant evidence.</t>
  </si>
  <si>
    <t>The UK Statistics Authority is an independent body at arm’s length from Government, which reports directly to the UK Parliament, the Scottish Parliament, the National Assembly for Wales and the Northern Ireland Assembly. The Authority undertakes the statutory objective of “promoting and safeguarding the production and publication of official statistics that serve the public good”.</t>
  </si>
  <si>
    <t>The Advisory, Conciliation and Arbitration Service (Acas) aims to improve organisations and working life through better employment relations, working with employers and employees to solve workplace problems and improve performance. It does this by giving employees and employers free, impartial advice on workplace rights, rules and best practice; and offers training and help to resolve disputes.</t>
  </si>
  <si>
    <t>The BHC regulates the activities of the 4 UK assay offices and provides technical advice to the SoS on hallmarking issues. They are not customer-facing but are involved in regulating the sale of precious metals mainly in jewellery in the intersests of consumer protection.</t>
  </si>
  <si>
    <t>The CAC is responsible for encouraging fair and efficient arrangements in the workplace by resolving collective disputes in England, Scotland and Wales. This is either by legal agreement, or if necessary, through a legal decision.</t>
  </si>
  <si>
    <t>The Competition Appeal Tribunal is a specialist judicial body with cross-disciplinary expertise in law, economics, business and accountancy, its principle functions involve hearing and deciding appeals on decisions taken by the Competition and Markets Authority (CMA) and other economic regulators concerning infringement of competition law.</t>
  </si>
  <si>
    <t>The CMA helps people, businesses and the UK economy by promoting competitive markets and tackling unfair behaviour in a number of ways: - we investigate mergers that have the potential to lead to a substantial lessening of competition. If a merger is likely to reduce competition substantially, the CMA can block it or impose remedies to address those concerns - we take action against businesses and individuals that take part in cartels or anti-competitive behaviour - we protect people from unfair trading practices, including in cases where unfair treatment suggests there may be a systemic market problem - we investigate entire markets if we think there are competition or consumer problems - we encourage government and other regulators to use competition effectively on behalf of consumers - we carry out regulatory appeals in relation to issues like price controls - we provide information and advice to people and businesses about rights and obligations under competition and consumer law - we provide technical advice, reporting and monitoring in relation to the UK internal market, through the Office for the Internal Market - we provide advice, reporting and monitoring in relation to government subsidies, through the Subsidy Advice Unit</t>
  </si>
  <si>
    <t>Companies House maintain the Companies Register and businesses and members of the public are their primary users/market. Companies House is responsible for the incorporation and dissolution of Companies</t>
  </si>
  <si>
    <t>The CS funds and provides support services to the CAT including the resources necessary to perform its judicial functions. Support services covers everything necessary to facilitate the carrying out by the CAT of its statutory functions and includes, for example, administrative staff, accommodation and office equipment.</t>
  </si>
  <si>
    <t>We regulate auditors, accountants and actuaries, and we set the UKs Corporate Governance and Stewardship Codes. We promote transparency and integrity in business. Our work is aimed at investors and others who rely on company reports, audit and high-quality risk management.</t>
  </si>
  <si>
    <t>The IRC is an expert body that advises on proposed new and amendments to insolvency rules that underpin the wider insolvency legislative framework; their advice and recommendations are provided to the Lord Chancellor. IRC members are from the legal and accountancy professions and will have many years of operational experience in dealing with insolvency matters. They provide their services on a voluntary and unremunerated basis. Appointments are made, to the IRC, by the Lord Chancellor - under the Insolvency Act 1986 - after consulting the Chancellor of the High Court. Appointments are regulated by the Commissioner for Public Appointments and must comply with the Governance Code on Public Appointments.</t>
  </si>
  <si>
    <t>The LPC advises the government about the National Living Wage and the National Minimum Wage.</t>
  </si>
  <si>
    <t>The RPC’s primary role is to provide Government with external, independent scrutiny of new regulatory and deregulatory proposals, as well as Post-implementation Reviews (PIRs). Additionally, primary users are government departments and regulators.</t>
  </si>
  <si>
    <t>The Office of the Small Business Commissioner (OSBC) is an independent public body set up by Government under the Enterprise Act 2016 to tackle late payment and unfavourable payment practices in the private sector. The OSBC covers the whole of the UK - England, Wales, Scotland and Northern Ireland.</t>
  </si>
  <si>
    <t>IS helps to deliver economic confidence by supporting those in financial distress, tackling financial wrongdoing and maximising returns to creditors.</t>
  </si>
  <si>
    <t>The TRA's operational purpose is to defend UK producer interest against unfair international trade practices, through trade remedies investigations. Their customers' are UK domestic businesses.</t>
  </si>
  <si>
    <t>The national funding body for the arts, museums and libraries in England. It is responsible for developing and improving the knowledge, understanding and practise of the arts and to increase the accessibility of the arts to the public through the distribution of exchequer money from central government and revenue from the National Lottery.</t>
  </si>
  <si>
    <t>The BFI is a cultural charity, a National Lottery distributor, and the UK's lead organisation for film and the moving image. The BFI's mission is to create the conditions in which screen culture and the UK’s screen industries can thrive – across the UK and around the world. The BFI will do this by: - Growing and caring for the BFI National Archive, the world’s largest film and television archive. - Offering the widest range of UK and international screen culture to audiences through our online and in-venue programmes and festivals. - Using our knowledge to educate and deepen public appreciation and understanding of film, TV and the moving image. - Supporting creativity and actively seeking out the next generation of UK creators. - Working with the Government and industry to ensure the continued growth of the UK’s screen industries</t>
  </si>
  <si>
    <t>TNLCF support activities that create resilient communities that are more inclusive and environmentally sustainable - activities that will strengthen society and improve lives across the UK.</t>
  </si>
  <si>
    <t>The National Library of the UK. The British Library Board is responsible for managing the library as a national centre for reference, study, bibliographical and information services, in relation to both scientific and technological matters and the humanities.</t>
  </si>
  <si>
    <t>The British Museum holds for the benefit of humanity a collection representative of world cultures that is housed in safety, conserved, curated, researched and exhibited.</t>
  </si>
  <si>
    <t>The statutory functions of the BTA are as follows: i. To encourage people to visit Great Britain and people living in Great Britain to take their holidays there; ii. To encourage the provision and improvement of tourist amenities and facilities in Great Britain; iii. The BTA also has a statutory duty to advise any minister or public body on matters relating to tourism in Great Britain as a whole. VisitBritain, specifically, works on behalf of Great Britain to promote the UK as a destination to potential visitors from overseas. VisitEngland, specifically, is responsible for supporting the visitor economy within England.</t>
  </si>
  <si>
    <t>The Charity Commission is the registrar and regulator of charities in England and Wales. It has a number of operational functions mandated by the Charities Act 2011. This includes assessing applications to register a new charity to ensure they meet legal requirements, receiving annual accounts and information for charities, approving certain actions by charities where they might be risks without Charity Commission assessment and providing advice and guidance to charities and - where necessary - undertaking compliance steps to uncover and prevent wrongdoing and ensure trustees and charities are meeting their legal responsibilities. Primary service users are charity trustees (on whom the legal responsibilities fall) but also the wider public, on whose behalf the Charity Commission regulates charities.</t>
  </si>
  <si>
    <t>To encourage people to learn from and enjoy the Museum’s collections, buildings and gardens, to promote the study of English homes and gardens.</t>
  </si>
  <si>
    <t>The Gambling Commission licenses, regulates, advises and provides guidance to the individuals and businesses that offer gambling in Great Britain, including the National Lottery in the UK</t>
  </si>
  <si>
    <t>To assess and collect from bookmakers a statutory levy from the British horseracing betting business of bookmakers, which it then distributes for the improvement of horseracing and breeds of horses and for the advancement of veterinary science and education.</t>
  </si>
  <si>
    <t>To promote the preservation of ancient monuments, historic buildings and conservation areas and to promote public understanding and enjoyment of the historic environment.</t>
  </si>
  <si>
    <t>The Horniman's aim is to share its collections and estate, both onsite and online, to deliver the founding aims of 'recreation, instruction and enjoyment'. It's primary activities are developing, conserving and interpreting the collections and estaets and providing diverse ways for the public to engage with them.</t>
  </si>
  <si>
    <t>The Imperial War Museum is a global authority on conflict and its impact, from the First World War to the present day, in Britain, its former Empire and Commonwealth.</t>
  </si>
  <si>
    <t>An organisation that awards grants for heritage from both Government and Lottery funding.</t>
  </si>
  <si>
    <t>National Museums Liverpool aims to use its collections and other assets to provide the widest possible educational benefit and to promote the public enjoyment and understanding of art, history and science.</t>
  </si>
  <si>
    <t>Hold the national maritime collection in trust for the nation as established in the National Maritime Museum Act 1934; to hold in trust for the nation the buildings and collections associated with the National Maritime Museum, the Queen’s House, the Royal Observatory Greenwich (ROG) and the Cutty Sark.</t>
  </si>
  <si>
    <t>A non-ministerial department, and the official archive and publisher for the UK Government, and for England and Wales. Guardians of over 1,000 years of iconic national documents. Expert advisers in information and records management and are a cultural, academic and heritage institution. Fulfil a leadership role for the archive sector and work to secure the future of physical and digital records.</t>
  </si>
  <si>
    <t>The National Gallery Board shall maintain a collection of works of art, principally consisting of pictures, of established merit or significance, and of documents relating to those works, and shall— (a)care for, preserve and add to the works of art and the documents in their collection; (b)secure that the works of art are exhibited to the public; (c)secure that the works of art and the documents are available to persons seeking to inspect them in connection with study or research; and (d)generally promote the public’s enjoyment and understanding of painting and other fine art both by means of the Board’s collection and by such other means as they consider appropriate.</t>
  </si>
  <si>
    <t>The purpose of the Natural History Museum (“the Museum”) is to maintain and develop its collections and to use them to promote the discovery, understanding, responsible use and enjoyment of the natural world.</t>
  </si>
  <si>
    <t>To promote, through the medium of portraits, the appreciation and understanding of the men and women who have made and are making British history and culture; and to promote the appreciation and understanding of portraiture in all media.</t>
  </si>
  <si>
    <t>Participants at the Committee's hearings, where they consider whether a cultural object intended for export is a national treasure are: owners of cultural objects or their representatives, art market professionals and museum experts.</t>
  </si>
  <si>
    <t>Maintaining and exhibiting a national collection of arms, armour and associated objects, and maintaining a record relating to arms and armour and to the Tower of London.</t>
  </si>
  <si>
    <t>Regulatory and advisory body for spectator sports: -issuing licences to the 92 Premier League and English Football League grounds, along with Wembley and (as necessary) the Principality Stadium to allow them to permit spectators to watch matches; -overseeing local authorities in their duties to sports grounds safety and safety certification.) -setting globally respected standards in guidance documents for the secotr</t>
  </si>
  <si>
    <t>The museum preserves for public benefit the house and collection of Sir John Soane, one of the greatest English architects, who built and lived in it two centuries ago. The museum has been kept as it was at the time of his death in 1837, and displays his vast collection of antiquities, furniture, sculptures, architectural models and paintings. They have a diverse and growing national an international audience.</t>
  </si>
  <si>
    <t>To care for, preserve and add to the objects in the collections, to ensure that objects are exhibited to the public and to promote the public’s enjoyment and understanding of science and technology.</t>
  </si>
  <si>
    <t>Sport England's main purpose is to deliver opportunities for the public to participate in sport and physical activity regardless of age, background or level of ability</t>
  </si>
  <si>
    <t>The Advisory Council on National Records and Archives is an independent body. It advises the Secretary of State for Culture, Media and Sport on issues relating to access to public records and represents the public interest in deciding what records should be open or closed.</t>
  </si>
  <si>
    <t>The Tate exisits to increase the public's enjoyment and ubderstanding of British art from the 16th century to the preesent day and of international modern and contemporary art.</t>
  </si>
  <si>
    <t>To recommend to the Secretary of State valuations for the items brought before it and to provide advice to the Secretary of State in cases where there is grounds for dispute (Treasure Act 1996 Code of Practice, para. 99-114).</t>
  </si>
  <si>
    <t>The Theatres Trust’s strategic aims are to: 1) Promote the better protection of theatres for the benefit of the nation through advice and grants for theatre building owner, in addition to promotional material. 2) Provide Local Planning Authorities with statutory consulted advice on planning applications involving land on which there is a theatre or which will have an impact on theatre use.</t>
  </si>
  <si>
    <t>UK Anti-Doping is the UK's National Anti-Doping Organisation and is responsible for research, education, testing and investigations related to anti-doping in sport, in line with the World Anti-Doping Code.</t>
  </si>
  <si>
    <t>UK Sport is responsible for working in partnership with the home country sports councils and other agencies to lead the UK to world class success in Olympic and Paralympic sports and secure hosting for sporting events in the UK.</t>
  </si>
  <si>
    <t>The Victoia and Albert museum works to promote research, knowledge and enjoyment of the designed world to the widest possible audience.</t>
  </si>
  <si>
    <t>The Wallace Collection works to maintain, research and promote the enjoyment of the collection of art works gifted to the nation by the public.</t>
  </si>
  <si>
    <t>To advise UK Government on the potential risks to human health and the environment from the release of genetically modified organisms.</t>
  </si>
  <si>
    <t>AHDB is a statutory levy board, funded by farmers, growers and others in the supply chain, through statutory levies, to help the industry to increase productivity, collaborate, innovate, and drive change.</t>
  </si>
  <si>
    <t>To protect animal and plant health for the benefit of people, the environment and the economy.</t>
  </si>
  <si>
    <t>To represent and protect the interests of consumers of water and sewerage services in England and Wales.</t>
  </si>
  <si>
    <t>Cefas provides critical science evidence and advice that underpins Defra policy development tackling the most pressing challenges for our marine and freshwater environment, including fisheries management, climate change, pollution and biodiversity loss. Cefas delivers core work for Defra covering: the safeguarding of human and animal health, providing safe and sustainable seafood; enabling food security, including through supporting the work to reform fishing policies and fisheries negotiations; supporting the growth of marine economies, such as the realisation of UK commitments towards low carbon energy generation.</t>
  </si>
  <si>
    <t>The Environment Agency is an Executive NDPB responsible to the Secretary of State for Environment, Food and Rural Affairs. Its principal aims are to protect and improve the environment and to promote sustainable development. It plays a central role in delivering the environmental priorities of Central Government including Flood and Coastal Erosion Risk Management, Climate Change Adaptation and Mitigation, Water Quality and Waste Management.</t>
  </si>
  <si>
    <t>Forestry Commission’s (FC) mission is to protect, expand, promote and connect the sustainable management of woodlands in England. FC is a non-ministerial department supported by two agencies and public bodies.</t>
  </si>
  <si>
    <t>Forest Research is Great Britain’s principal organisation for forestry and tree-related research. We are internationally renowned for providing evidence and scientific services to support sustainable forestry.</t>
  </si>
  <si>
    <t>Panel for appeals lodged with the Rural Payments Agency.</t>
  </si>
  <si>
    <t>JNCC is the UK’s statutory advisor on nature. It provides robust scientific evidence and advice to the devolved governments of the UK, the UK government, and the UK’s Overseas Territories and Crown Dependencies, to help decision makers turn science into action for thriving nature for a sustainable future. For over 30 years JNCC's trusted expertise, dedication and skills have driven nature conservation and recovery. Through its strategy, Together For Nature, and values of inclusion, collaboration and innovation, JNCC is committed to being a good ancestor</t>
  </si>
  <si>
    <t>To understand and protect plants and fungi for the well-being of people and the future of all life on Earth.</t>
  </si>
  <si>
    <t>MMO exists to protect and enhance the marine environment and support a sustainable, successful blue economy in our seas, coasts and communities, for the benefit of generations to come. MMO provide the following services to the fisheries and marine industries; Licensing of marine developments, marine planning and response to conservation emergencies Delivering sustainable fishing opportunities through quota management and fisheries management plans. Regulating and enforcement measures across the English fishing fleet. Protecting marine habitats through wildlife licensing, introduction and enforcement of marine protected areas and other management measures Administering marine and fisheries support funds Supporting global marine protection</t>
  </si>
  <si>
    <t>Natural England is the government’s statutory adviser and delivery body on the natural environment. It's core areas of statutory remit and expertise are biodiversity, landscape, science, understanding and enjoyment of the natural environment and it leads work on nature recovery and contributes to to a wider range of statutory targets.</t>
  </si>
  <si>
    <t>The Office for Environmental Protection (OEP) is a public body that protects and improves the environment by holding government and other public authorities to account. Private individuals and eNGOs may complain to the OEP about breaches of environmental law. Ministers may request advice. The OEP has to lay statutory reports before Parliament.</t>
  </si>
  <si>
    <t>We are the economic regulator of the water and sewerage sectors. We must act in a way best calculated to: protect the interests of consumers, wherever appropriate by promoting effective competition; make sure water companies properly carry out their functions and are able to finance their functions; further the resilience objective with respect to water companies' water supply and wastewater systems.</t>
  </si>
  <si>
    <t>Hears appeals against proposed decisions of the Controller Plant Variety Rights against proposed decisions under the Plant Varieties Act; and against proposed decisions of the National Authorities (all UK agriculture ministers) against decisions made under the 2001 National List of Varieties regulations (as amended).</t>
  </si>
  <si>
    <t>RPA's work helps the Department for Environment, Food and Rural Affairs to encourage a thriving farming and food sector and strong rural communities.</t>
  </si>
  <si>
    <t>Forestry and Woodlands Advisory Committees (FWACs) advise the Forestry Commission on implementing forestry and related policies in 9 regions in England.</t>
  </si>
  <si>
    <t>The SAC challenges and supports the Department’s Chief Scientific Adviser (CSA) in independently assuring and challenging the evidence underpinning Defra policies and ensuring that the evidence programme meets Defra’s needs.</t>
  </si>
  <si>
    <t>Supports all sectors of the seafood industry for a sustainable, profitable future and aims to support and improve the environmental sustainability, efficiency, and cost-effectiveness of the industry, as well as promoting sustainably-sourced seafood. Seafish is funded by a levy on the first sale of seafood landed and imported in the UK.</t>
  </si>
  <si>
    <t>To protect public health, animal health, the environment, and to promote animal welfare by assuring the safety, quality, and efficacy of veterinary medicines. Pharmaceutical industry, verterinary surgeons.</t>
  </si>
  <si>
    <t>Advises the Secretary of State on veterinary medicines, animal feed additives, and promotes the collection of information relating to suspected adverse reactions to veterinary medicines. It considers representations by market authorisation holders and applicants in relation to granting, refusal or revocation of a marketing authorisation or animal test certificate.</t>
  </si>
  <si>
    <t>The CNPA oversees the Civil Nuclear Constabulary (CNC) and must ensure that their policing meets the need of the nuclear operating companies.</t>
  </si>
  <si>
    <t>to provide independent evidence-based advice: to ministers of the UK government and devolved administrations, Nuclear Decommissioning Authority (NDA) and Nuclear Waste Services (NWS) on proposals, plans and programmes to deliver geological disposal, together with robust interim storage, for the UK’s higher activity radioactive waste on other radioactive waste management issues as requested by sponsor ministers, including advice requested by the Scottish Government in relation to its policy for the management of radioactive wastes</t>
  </si>
  <si>
    <t>The Committee was established under the Climate Change Act 2008 with the purpose to advise the UK and devolved governments on emissions targets and to report to Parliament on progress made in reducing greenhouse gas emissions and preparing for and adapting to the impacts of climate change.</t>
  </si>
  <si>
    <t>The CFP advises on the effectiveness of policies aimed at reducing fuel poverty, and encourages greater co-ordination across organisations working to reduce fuel poverty.</t>
  </si>
  <si>
    <t>The Coal Authority manages the effects of past coal mining, including subsidence damage claims and prevention of mine water polution,  which are not the responsibility of licensed coal mine operators.</t>
  </si>
  <si>
    <t>Responsible for keeping the UK’s former nuclear sites and facilities safe and secure, while carrying out decommissioning work on them and overcoming the challenges of managing nuclear waste.</t>
  </si>
  <si>
    <t>The North Sea Transition Authority licences, regulates and influences the UK oil and gas, offshore hydrogen and carbon storage industries</t>
  </si>
  <si>
    <t>Ofgem is Great Britain's independent energy regulator. We work to protect energy consumers, especially vulnerable people, by ensuring they are treated fairly and benefit from a cleaner, greener environment. We administer environmental and social schemes on behalf of government.</t>
  </si>
  <si>
    <t>Salix Finance Limited (SALIX) provides Government funding to the public sector for energy efficiency and heat decarbonisation measures in public sector buildings, in order to reduce carbon emissions and lower energy bills. It also acts as a delivery agent overseeing schemes that provide Government funding to upgrade homes in the social and private housing sector for energy efficiency and heat decarbonisation measures.</t>
  </si>
  <si>
    <t>UKAEA's mission is to lead the delivery of sustainable fusion energy and maximise the scientific and economic benefits. It does this by operating unique fusion R&amp;D facilities, delivering fusion research, design and infrastructure programmes on behalf of the government, collaborating with research, industry and international partners and growing skills and innovation clusters.</t>
  </si>
  <si>
    <t>To support the construction industry to have a skilled, competent and inclusive workforce, now and in the future.</t>
  </si>
  <si>
    <t>ESFA’s purpose is to ensure that every pound spent on education and skills has the greatest possible impact on ensuring all learners realise their potential. We do this by providing certainty on funding to the education sector so they can plan effectively, providing high quality support and guidance to help them protect against financial difficulty, and assurance work to ensure taxpayers’ money is used for its intended purpose. We work with education and skills providers across the sector.</t>
  </si>
  <si>
    <t>Training for employment in the engineering instruction industry.</t>
  </si>
  <si>
    <t>The Institute for Apprenticeships and Technical Education (IfATE) works with employer groups called trailblazers to oversee the development, approval and publication of occupational standards (which underpin apprenticeships and technical qualifications) and assessment plans and makes recommendations on funding bands to the Department for Education for each standard. It also oversees the occupational maps for T Levels, other technical qualifications (TQs) and apprenticeships. IfATE is responsible for procuring and contract managing Awarding Organisations to develop the TQs which constitute the main classroom-based element of T Levels. T Levels are two-year technical study programmes, one of three major options for students to study at level 3 alongside apprenticeships and A levels. It has also implemented a national approvals process for Higher Technical Qualifications and post 16 qualifications. IfATE ensures that all apprenticeship assessments are quality assured. IfATE has a set of important functions and accountabilities within the wider skills system. This includes a statutory oversight duty which requires IfATE to keep under review education and training within its remit, and the effect of its functions on the range and availability of that education and training. In exercising this duty, IfATE is required to consider the overall coherence of technical education provision within the system to ensure that the range and availability of apprenticeships, technical qualifications and other technical education is appropriate</t>
  </si>
  <si>
    <t>LocatED Property Limited (LocatED) has a vital role in supporting the department to meet the Government's commitment to improving the school estate. LocatED is one of England's largest purchasers of land, and is responsible for providing the commercial and property market expertise to secure the required sites more quickly, and at better value for the department. LocatED manages sites and schools held by the department and School Trusts, that are not in use, to identify and implement enhanced value. It also disposes of sites that are no longer needed and provides specialist property advice to the department, including the Education and Skills Funding Agency, and where relevant, to other bodies in relation to education provision.</t>
  </si>
  <si>
    <t>Promoting and protecting the rights of children in England and promoting awareness of the views and interests of Children in England.</t>
  </si>
  <si>
    <t>Ofqual is the regulator of qualifications, examinations and assessments in England. We’re responsible for making sure that regulated qualifications reliably indicate the knowledge, skills and understanding students have demonstrated, to promote public confidence in regulated qualifications, promote the benefits of regulated qualifications and regulation itself, and secure value for money in the market.</t>
  </si>
  <si>
    <t>Ofsted is the Office for Standards in Education, Children’s Services and Skills. We inspect services providing education and skills for learners of all ages. We also inspect and regulate services that care for children and young people. Ofsted’s role is to make sure that organisations providing education, training and care services in England do so to a high standard for children and students. Every week, we carry out hundreds of inspections and regulatory visits throughout England and publish the results online. We report directly to Parliament and we are independent and impartial.</t>
  </si>
  <si>
    <t>Oak works with schools, teachers and the wider education system to create, develop and support the use of free, optional, high quality full curriculum packages that are available to teachers and pupils through a robust, accessible digital education platform. It continues to provide a national contingency for remote education should it be needed in the event of disruption. It contributes to the growing understanding of curriculum best practice. Oak's primary users are schools, teachers, pupils, parents and curriculum resource providers.</t>
  </si>
  <si>
    <t>Independent Regulator of Higher Education in England</t>
  </si>
  <si>
    <t>To provide loans and grants to students in universities and colleges in the UK.</t>
  </si>
  <si>
    <t>STA develops and delivers assessments for children in education between reception and the end of key stage 2. It also administers the general qualifications logistics service.</t>
  </si>
  <si>
    <t>Independent Pay Review Body</t>
  </si>
  <si>
    <t>Social Work England is the regulator for social workers in England. It's primary function is public protection which is achieved through: · maintaining a register of all social workers in England · investigating concerns of conduct through Fitness to Practise processes. · setting and maintaining professional standards and education &amp; training standards Their primary objective is public protection</t>
  </si>
  <si>
    <t>The Agency, on behalf of the Secretary of State, regulates the teaching profession by taking action on receipt of allegations of serious teacher misconduct in England. We maintain the central record of qualified teachers which provides employers with the means to complete pre-employment checks to ensure that they are employing teachers who are not prohibited from teaching and who are appropriately qualified for their role. We are also responsible for the professional recognition of teachers who have qualified outside of England.</t>
  </si>
  <si>
    <t>Deliver Government's objectives for improving and increasing active travel. This includes improving the standards of active travel infrastructure, support local capability and acting as a statutory consultee in the planning system.</t>
  </si>
  <si>
    <t>The Authority is the independent body responsible for ensuring an efficient and effective British Transport Police (BTP) force for rail operators, their staff and passengers.</t>
  </si>
  <si>
    <t>To maintain a database of over 52 million vehicle driver records and over 46 million vehicle records and to collect Vehicle Excise Duty (VED) on behalf of HM Treasury, currently close to £8 billion a year.</t>
  </si>
  <si>
    <t>DVSA carries out driving tests and approves people to be driving instructors and MOT testers. It carries out annual roadworthiness tests to make sure lorries and buses are safe to drive, conducts roadside checks on drivers and vehicles, and monitors vehicle recalls.</t>
  </si>
  <si>
    <t>The East West Railway Company is a non-departmental public arm’s length body set up by the government to accelerate the East West Rail project – a new rail link between Cambridge and Oxford.</t>
  </si>
  <si>
    <t>High Speed Two (HS2) Limited is the company responsible for developing, promoting and delivering the UK’s new high speed rail network.</t>
  </si>
  <si>
    <t>The Maritime and Coastguard Agency (MCA) provides a 24-hour maritime search and rescue service; enforces ship safety, prevents pollution, promotes seafarer health, safety and welfare standards by survey and inspection; registers and certificates ships and seafarers; and manages pollution prevention and response.</t>
  </si>
  <si>
    <t>The Commissioners of Northern Lighthouses (operating as the Northern Lighthouse Board) have various powers and responsibilities in connection with the provision, maintenance, alteration, inspection and control of lighthouses, buoys and beacons. The NLB's area of responsibility are the waters and coastline of Scotland and the Isle of Man.</t>
  </si>
  <si>
    <t>The company's purpose and remit is to carry out the functions of a strategic highways authority, through the delivery of Government's requirements as contained within the Road Investment Strategy. The company operates as the highway authority, traffic authority and street authority for the strategic road network (SRN) to give road users (and the communities that sit along side the SRN) the best possible quality of service, whilst supporting Government's broader economic, environmental and safety goals.</t>
  </si>
  <si>
    <t>Network Rail Limited's role is to run a safe, reliable and efficient railway, providing a service for passengers and freight users. NR work closely with Train Operating Companies and Freight Operating Companies. While Network Rail and Great British Railways are currently independent, Network Rail is expected to be eventually absorbed into Great British Railways, as laid out in the The Williams-Shapps Plan for Rail.</t>
  </si>
  <si>
    <t>ORR, as the combined economic and safety regulator, is responsible for railway health and safety matters and the regulation of access to railways and promotion of competition in the provision of rail services in Great Britain. It is also responsible for promoting efficiency and economy for those providing railway services and protecting the interests of railway service users. ORR is responsible for monitoring Highways England's management and operation of the strategic road network (in England). ORR acts as the appeal body, controls the network statement, monitors the competitive situation of rail services, and oversees the efficient management and fair and non-discriminatory use of rail infrastructure for Northern Ireland.</t>
  </si>
  <si>
    <t>The eight Traffic Commissioners (and Deputy Traffic Commissioners) are appointed by the Secretary of State for Transport and have responsibility for the licensing and regulation of the operators and drivers of large goods vehicles, buses and coaches. They are also responsible for registering the majority of local bus services. They fulfill other statutory roles in accordance with the Goods Vehicles (Licensing of Operators) Act 1995, Public Passenger Vehicles Act 1981, the Transport Act 1985, the Transport Act 2000, the Transport (Scotland) Act 2001.</t>
  </si>
  <si>
    <t>Trinity House has powers and responsibilities in connection with the provision, maintenance, alteration, inspection and control of lighthouses, buoys and beacons for England and Wales, the Channel Islands, and at Gibraltar. Trinity House carries out a number of Maritime Charitable activities which are outside of its statutory functions.</t>
  </si>
  <si>
    <t>Transport Focus (officially the Passengers’ Council) is the independent transport user watchdog, whose mission is to get the best deal for passengers and road users. Transport Focus represents rail passengers in England, Scotland and Wales, bus and tram passengers in England (outside London) passengers on scheduled domestic coach services, and users of the strategic road network in England.</t>
  </si>
  <si>
    <t>The Vehicle Certification Agency (VCA) is the designated UK national authority for approving new road vehicles, agricultural tractors, off-road vehicles and components. The Agency works primarily with the automotive industry in the UK and overseas.</t>
  </si>
  <si>
    <t>The Advisory Committee on Clinical Impact Awards (ACCIA) advises health ministers on the presentation of clinical impact awards to consultants working in the NHS. Allowing consultants working in the NHS to apply for clinical impact awards, the sign-off and assessment of those applications, and the administration of the awards granted over their duration.</t>
  </si>
  <si>
    <t>To publish any new editions of and/or amendments to the British Pharmacopoeia and British Pharmacopoeia (Veterinary), together with the establishment and publication of British Approved Names.</t>
  </si>
  <si>
    <t>To advise the Health Ministers and the Licensing Authority (LA) on matters relating to human medicinal products, and to consider those applications that lead to LA action as appropriate (i.e. where the LA has a statutory duty to refer or chooses to do so).</t>
  </si>
  <si>
    <t>CQC is the independent regulator of health and adult social care in England. CQC make sure health and social care services provide people with safe, effective, compassionate, high-quality care and encourage care services to improve. We monitor, inspect and regulate services and publish what we find. Where we find poor care, we will use our powers</t>
  </si>
  <si>
    <t>To assess and advise on the mutagenic risk to man of substances in food, consumer products and the environment.</t>
  </si>
  <si>
    <t>To make recommendations on the remuneration of doctors and dentists involved in the NHS.</t>
  </si>
  <si>
    <t>Licensing and inspection of fertility clinics and research projects involving human embryos. Holder and provider of information for the public, patients, donor conceived people and donors. Sets policy framework for fertility issues with its remit and provides information for the public.</t>
  </si>
  <si>
    <t>The HRA’s core purpose is to protect and promote the interests of patients and the public in health and social care research. In order to achieve this we: make sure research is ethically reviewed and approved; promote transparency in research; oversee a range of committees and services; provide independent recommendations on the processing of identifiable patient information where it is not always practical to obtain consent, for research and non-research projects.</t>
  </si>
  <si>
    <t>The HSSIB was set up to carry out independent investigations and make recommendations about how NHS funded healthcare and private healthcare can be improved to the benefit of all users of healthcare services across England. It aims to provide meaningful safety recommendations and share what has been learnt across the whole of the healthcare system for the benefit of everyone. Primary users / customers are the public at large and healhcare providers in England.</t>
  </si>
  <si>
    <t>The Human Tissue Authority (HTA) aims to maintain public and professional confidence by ensuring that human tissue and organs are used safely and ethically and with proper consent. We regulate organisations that remove, store and use human tissue and organs for research, medical treatment, post-mortem examination, transplantation, teaching and display in public. We also give approval for organ and bone marrow donations from living people.</t>
  </si>
  <si>
    <t>The Independent Reconfiguration Panel provides independent advice to the government about reconfigurations and changes to NHS services in England.</t>
  </si>
  <si>
    <t>The Medicines and Healthcare products Regulatory Agency regulates medicines, medical devices and blood components for transfusion in the UK. Recognised globally as an authority in its field, the agency plays a leading role in protecting and improving public health and supports innovation through scientific research and development.</t>
  </si>
  <si>
    <t>NHS England was established by Parliament in 2012 as an independent statutory body. Its role is to lead the NHS in England to deliver high quality services for all. NHS England shares with the Secretary of State for Health and Social Care the legal duty to promote a comprehensive health service in England, in accordance with the National Health Service Act 2006 (as amended by the Health and Social Care Act 2012 and most recently the Health and Care Act 2022). We set the national direction, allocate resources, ensure accountability, define the national strategy for supporting and developing people, mobilise expert networks, give support to drive improvement, deliver essential services including national procurement and digital services, and lead the national agenda for transformation.</t>
  </si>
  <si>
    <t>The NHSPRB is responsible for making recommendations on the pay of all staff paid under Agenda for Change and employed in the NHS. The secretariat teams within the Office for the Pay Review Bodies (OPRB) regularly commission specific research projects on behalf of the individual review bodies they support on pay and related matters visiting trusts and health units to gather information and views on pay and related issues.</t>
  </si>
  <si>
    <t>NICE translates evidence into evidence-based guidance, recommendations and advice for the health and care system to drive improved health outcomes and value for money</t>
  </si>
  <si>
    <t>UKHSA is the UK’s permanent standing capacity to prepare for, prevent and respond to public health threats. A critical part of the UK’s national security infrastructure, the Agency maintains essential capabilities to protect the nation’s health and support economic growth.</t>
  </si>
  <si>
    <t>ARIA is an independent research body custom-built to fund high-risk, high-reward scientific research.</t>
  </si>
  <si>
    <t>BDUK is helping to bring fast and reliable broadband and mobile coverage to hard-to-reach places across the UK. Responsible for the roll out of gigabit-capable broadband and the expansion of 4G mobile coverage in hard-to-reach areas of the UK. Working with suppliers and communities to ensure that people can access fast and reliable digital connectivity that can transform their lives. Working closely with industry partners and local bodies to deliver our two overarching programmes: Project Gigabit and the Shared Rural Network.</t>
  </si>
  <si>
    <t>British Technology Investments Limited is an HMG-owned company which invests in companies with, or developing, dual-use technologies of significance to UK national security.</t>
  </si>
  <si>
    <t>The Copyright Tribunal aims to resolve UK commercial licensing disputes between copyright owners or their agents (collective management organisations), and people who use copyright material in their business</t>
  </si>
  <si>
    <t>The ICO regulate the data protection regime in the UK (DPA 2018 and UK GDPR) which give people rights over how organisations collect and use their personal information, ensure organisations are accountable for using personal information safely, and support the social and economic benefits that come from responsible data sharing. The ICO is also responsible for regulate the (i) Privacy and Electronic Communications Regulations (PECR) to give people specific privacy rights in relation to electronic communications and (ii) the Freedom of Information Act (FOIA) which gives people a general right of access to information held by most public authorities.</t>
  </si>
  <si>
    <t>The IPO is the official UK government body responsible for intellectual property (IP) rights including patents, designs, trade marks and copyright. It is responsible for IP policy, educating businesses and consumers about IP rights and responsibilities, supporting IP enforcement and granting UK patents, trade marks and design rights.</t>
  </si>
  <si>
    <t>The UK's National Meteorological Service delivering world leading research, 24/7 operations and technology, provides weather and climate services to government, the Armed Forces, the public, civil aviation, shipping, industry, agriculture and commerce.</t>
  </si>
  <si>
    <t>UKSBS provides HR and Payroll, Finance, Procurement, and IT services to its public sector owners and clients namely DSIT, DESNZ, DBT, UKRI and a small number of ALBs.</t>
  </si>
  <si>
    <t>UKSA is responsible for delivering missions and capabilities programmes that support civil space sector growth, investment, resilience and competitiveness ; and promote the UK space sector's interest and achievements</t>
  </si>
  <si>
    <t>UKRI works in partnership with universities, research organisations, businesses, charities and government to create the best possible environment for research and innovation to flourish. It's primary role is to deliver grants and loans to support research and innovation. It also runs a range of institutes, national research facilities and national scientific capability. Some of this capability, such as the British Antarctic Survey has an advisory or diplomatic role for HMG.</t>
  </si>
  <si>
    <t>The mission for HSE is the prevention of death, injury and ill health to those at work and those affected by work activities</t>
  </si>
  <si>
    <t>The Industrial Injuries Advisory Council (IIAC) is an independent statutory body which advises the Secretary of State for Work and Pensions and the Department for Communities in Northern Ireland on matters relating to the Industrial Injuries Scheme.</t>
  </si>
  <si>
    <t>MaPS purpose is to ensure that people throughout the UK have guidance and access to the information they need to make effective financial decisions over their lifetime. MaPS provide pensions and money guidance to the public in the UK and MaPS fund the provision of free debt advice within England.</t>
  </si>
  <si>
    <t>The Pensions Ombudsman investigates and determines complaints and disputes concerning occupational and personal pension schemes. The Pension Protection Fund Ombudsman determines complaints and reviewable matters concerning the Pension Protection Fund; and also appeals against it in respect of its decisions as manager of the Financial Assistance Scheme.</t>
  </si>
  <si>
    <t>The Pensions Regulator regulates the pensions industry and oversees employer compliance with their Automatic Enrolment duties.</t>
  </si>
  <si>
    <t>To scrutinise of most of the regulations that underpin the social security system on behalf of the Secretary of State for Work and Pensions; and to provide advice in response to a specific request or on its own initiative.</t>
  </si>
  <si>
    <t>The British Council is the UK’s international organisation for cultural relations and educational opportunities. It supports peace and prosperity by building connections, understanding and trust between people in the UK and countries worldwide. The British Council does this through its work in arts and culture, education and the English language.
The British Council also has a unique mixed classification and funding model: as well as being a Charity incorporated by Royal Charter, it is classified as a Public Corporation (as designated by the ONS due to the proportion of income commercially generated) and an executive NDPB of the FCDO (as designated by the Cabinet Office). This model means that British Council funding is approximately 14% from UK Government grant-in-aid and 86% is from contracts and commercial income generated itself. 
As part of the British Council transformation, it is in the process of delivering a major overhaul of its corporate functions including elements of outsourcing, internal restructuring and other cost savings. This includes outsourcing significant amounts of transactional work across the organisation to its new Shared Services partner Tata Consultancy Services (TCS). The transformation will reduce spend on our corporate functions (Finance, HR, Procurement and Digital and Technology). This has an impact on some of the responses provided below for the year 2023-24, including higher spending on consultants than in a typical year.</t>
  </si>
  <si>
    <t>The Commonwealth Scholarship Commission in the UK (CSC) provides the main UK government scholarship scheme for the Commonwealth led by international development objectives.</t>
  </si>
  <si>
    <t>The GBCC’s strategic aims are to further the UK’s objectives on China in two areas: 1. Strengthening HMG’s China capabilities through tailored courses for civil servants and UK businesses 2. Facilitating political dialogues with senior Chinese interlocutors</t>
  </si>
  <si>
    <t>Independent evaluation and scrutiny of the impact and value for money of all UK government ODA</t>
  </si>
  <si>
    <t>Awarding scholarships to students from the USA.</t>
  </si>
  <si>
    <t>WFD contributes to the universal establishment of legitimate and effective, multi-party, representative democracy around the world on behalf of the UK</t>
  </si>
  <si>
    <t>Convening discreet dialogues on strategic foreign policy issues.</t>
  </si>
  <si>
    <t>Provide advice to agricultural departments and the FSA, on the safety and use of feed additives, animal feeds and feeding practices, with particular emphasis on protecting human health and with reference to new technical developments.</t>
  </si>
  <si>
    <t>Non-statutory Committee that provides expert advice to government on questions relating to microbiological issues and food.</t>
  </si>
  <si>
    <t>Provides scientific advice on issues associated with novel foods and products of genetic technologies.</t>
  </si>
  <si>
    <t>Provides expert strategic advice to the FSA on its use of the social sciences including new and emerging methods, processes and systems to interrogate data (including data science), to deliver FSA’s objectives.</t>
  </si>
  <si>
    <t>Provides risk assessment advice to the Food Standards Agency and other Government Department on chemicals in food, consumer products and the environment.</t>
  </si>
  <si>
    <t>The FSA Science Council provides high-level, expert strategic insight, challenge and advice to the FSA's Chief Scientific Adviser and to the Board and executive of the FSA on the FSA's use of science to deliver FSA objectives. Its purpose is to help ensure that the FSA identifies, sources, integrates and uses the best scientific evidence and expertise from all relevant disciplines to inform and evaluate its work.</t>
  </si>
  <si>
    <t>The organisation's objectives, powers and duties are mainly set out in the Food Standards Act 1999. The FSA's main objectives, set out in law, is to safeguard public health from the risks arising from the consumption of food and generally protect the interests of consumers in relation to food. The FSA works closely with the UK Government and the governments in Wales and Northern Ireland, but acts independently and transparently, led by science and evidence.</t>
  </si>
  <si>
    <t>UK's tax, payments and customs authority. HMRC collects the money that pays for the UK's public services and help families and individuals with targeted financial support</t>
  </si>
  <si>
    <t>The Valuation Office Agency provides valuation and property advice to the government and local authorities in England, Wales and Scotland. It compiles and maintains statutory rating lists of the rateable values of non-domestic properities and Council Tax bands throughout England and Wales. It also helps determine fair rents and housing allowance and provides valuation and surveying services to public sector bodies.</t>
  </si>
  <si>
    <t>The Government Actuary's Department provides actuarial analysis and services to all the main public service pension schemes; policy advice; advice on transfers of employment and certification of private sector organisations’ pension arrangements when staff are transferred; advice to UK Government, and a range of other countries and jurisdictions, on social security arrangements; helps UK Government manage its financial risks; insurance; investment, risk and modelling.</t>
  </si>
  <si>
    <t>The Government Internal Audit Agency (GIAA) provides services to support the effectiveness of central government organisations' governance, risk management and internal control. It leads the cross-government internal audit function and its associated profession. It offers three broad categories of service: (i) Assurance work: This provides an independent and objective evaluation of management activities to give a view on an organisation's effectiveness in relation to governance, risk management and internal control. (ii) Advisory work: This helps to identify where the control framework should be improved. (iii) Counter fraud and investigation work: We provide advice and support to customers on counter fraud strategies, fraud risk assessments, and measures to prevent, deter and detect fraud. Where commissioned, it investigates suspicions of internal or supplier fraud or malpractice.</t>
  </si>
  <si>
    <t>The National Infrastructure Commission (NIC) has been established to provide impartial, expert advice and make indepenedent recommendations to the government on economic infrastructure. It operates independently, at arm's length from government. Its objectives are to support sustainable economic growth across all regions of the UK; improve competitiveness; improve quality of life. The Commission advises the government on all sectors of economic infrastructure, defined as follows: energy, transport, water and wastewater (drainage and sewerage), waste, flood risk management and digital communications. The Commission will also consider the potential interactions between its infrastructure recommendations and housing supply. In carrying out its role, the Commission will produce the following: (i) a National Infrastructure Assessment; (ii) specific studies on pressing infrastructure challenges; (iii) an annual monitoring report, taking stock of the government's progress in areas where it has committed to taking forward the NIC's recommendations.</t>
  </si>
  <si>
    <t>NSandI's mission is to provide cost-effective financing for government and the public good; offer trusted savings and investments propositions; deliver valued services for government; and support a fair and competitive market by balancing the interests of its savers, taxpayers and the market.</t>
  </si>
  <si>
    <t>The Office for Budget Responsibility (OBR) provides independent and authoritative analysis of the UK’s public finances. The main duty of the OBR is to examine and report on the sustainability of the public finances. In carrying out this duty, the OBR has five main roles: the production of the fiscal and economic forecasts, including independent scrutiny of the impact of policy measures; an assessment of the Government's performance against fiscal targets; analysis of fiscal risks and sustainability; assessment of the accuracy of the previous fiscal and economic forecasts; a report on trends in welfare spending and an assessment of the Government's performance against the welfare cap. The OBR also forecast the receipts and spending of the develoved Scottish and Welsh governments. The Welsh Government also ask the OBR to provide independent scrutiny of the forecasts they use in budgets.</t>
  </si>
  <si>
    <t>The Committee was established in 1922 with the personal approval of George V. Its purpose is to advise government departments, and ultimately His Majesty The King, on matters of design with respect to coins, medals, seals and decorations to ensure high standards of art, decency and good taste are met.</t>
  </si>
  <si>
    <t>The principal activity of RFL is the receipt and management of dormant account monies and the meeting of reclaim obligations, as per the Dormant Bank and Building Society Accounts Act 2008 and Dormant Assets Act 2022 - subject to its authorisation and regulation by the FCA to act as a reclaim fund.</t>
  </si>
  <si>
    <t>The DMO's remit is to carry out the Government's debt management policy of minimising financing costs over the long term, taking account of risk, and to minimise the cost of offsetting the Government's net cash flows over time, while operating in a risk appetite approved by Ministers in both cases. The DMO also operates the Public Works Loan Board, which provies loans to local authorities and other specified public bodies.</t>
  </si>
  <si>
    <t>To partner with the private sector and local government to increase infrastructure investment. Their two strategic objectives are to: help tackle climate change, particularly meeting the government’s net zero emissions target by 2050; and support regional and local economic growth.</t>
  </si>
  <si>
    <t>Advisory, statutory, NDPB as constituted under the Misuse of Drugs Act 1971.</t>
  </si>
  <si>
    <t>To advise the Secretary of State for the Home Office and the Department of Health in Northern Ireland on their duties under the terms of the Animals (Scientific Procedures) Act 1986</t>
  </si>
  <si>
    <t>The BFEG provides independent ethical advice to the Home Office and its ministers on matters related to the collection, use and retention of biometric and forensic material, and on the use of large and complex data sets - it also advises on submissions from the wider HO family such as Passports/Visa/Policing and ACE to provide ethical advice</t>
  </si>
  <si>
    <t>We exist to support police officers, police staff and volunteers to deliver the best service to the public. Only through high quality leadership, consistent standards and continual performance improvement can everyone in policing reach their full potential. Our mission guides our work with individuals, forces and partners towards our vision. The legal basis for the College to set standards in policing is derived from the Anti-social Behaviour, Crime and Policing Act 2014.</t>
  </si>
  <si>
    <t>The DBS helps employers make safer recruitment decisions each year by processing and issuing DBS checks for England, Wales, the Channel Islands and the Isle of Man. DBS also maintains the Adults’ and Children’s Barred Lists, and makes considered decisions as to whether an individual should be included on one or both of these lists and barred from engaging in regulated activity.</t>
  </si>
  <si>
    <t>To protect vulnerable workers and prevent worker exploitation in the agricultural, food processing and packaging and shellfish gathering sectors in the UK. Their primary users are businesses who provide workers to the fresh produce supply chain and horticulture industry that are regulated through the ALB's licensing scheme.</t>
  </si>
  <si>
    <t>IOPC Oversees the Police complaints system in England and Wales, it investigates the most sensitive and serious matters; including deaths and serious injury in or following police contact, and sets the standards by which the police should handle all other complaints</t>
  </si>
  <si>
    <t>The Investigatory Powers Tribunal (IPT) investigates complaints about the alleged conduct of public bodies in relation to members of the public under the Regulation of Investigatory Powers Act (RIPA) 2000.</t>
  </si>
  <si>
    <t>The MAC’s function is to provide independent and evidence-based advice to the government on matters relating to migration. The MAC will mainly be asked to provide advice on the operation of labour migration and the needs of the labour market but may, from time to time, be asked to advise on other matters relating to migration where the government requires expert advice. The MAC will advise the government on how to control migration and ensure that the immigration system meets the needs of the UK economy and is designed to improve overall UK productivity.</t>
  </si>
  <si>
    <t>The National Crime Agency Remuneration Review Body (NCARRB) make independent recommendations to the government on the pay and allowances of National Crime Agency (NCA) officers designated with operational powers. These officers are subject to legislative restrictions on industrial action. The NCA was established by the Crime and Courts Act 2013 and became operational on 7 October 2013.</t>
  </si>
  <si>
    <t>The mission of the National Crime Agency (NCA) is protecting the public from serious and organised crime</t>
  </si>
  <si>
    <t>OISC ensures the provision of high quality immigration services and advice through regulation, enforcement, and promoting best practice, ensuring all advice seekers receive reliable immigration advice.</t>
  </si>
  <si>
    <t>The PAT is a statutory appeal route for police officers. PATs hear appeals against the outcomes of misconduct hearings held under the Police (Conduct) Regulations 2020 (and, in the case of chief officers, hear appeals from misconduct meetings); The PAT may also be convened to consider appeals from third stage meetings held under the Police (Performance) Regulations 2020. PATs are chaired by a PAT Chair; under Schedule 6 to the Police Act 1996, Chairs of the Police Appeals Tribunal are appointed by the Home Secretary from a list of persons nominated by the Lord Chancellor, who satisfy the judicial appointment eligibility condition on a five-year basis. The role is not considered to be a judicial appointment.</t>
  </si>
  <si>
    <t>The PRRB provides independent recommendations to the Home Secretary on the hours of duty, leave, pay, allowances and the issue, use and return of police clothing, personal equipment and accoutrements for police officers of or below the rank of chief superintendent and police cadets in England and Wales. The recommendations, and Government response, attract widespread media attention.</t>
  </si>
  <si>
    <t>The Security Industry Authority (SIA) is the organisation responsible for regulating the private security industry. Issues compulsory licensing of individuals undertaking designated activities in the sector. They are an independent body reporting to the Home Secretary, under the terms of the Private Security Industry Act 2001.</t>
  </si>
  <si>
    <t>Under the IPA, the Secretary of State has the power to place obligations on telecommunications operators (TO) through a notice requiring that they provide and maintain particular capabilities or retain certain types of data. A TO may seek a review by the Secretary of State of a notice within 28 days of it being given and, as part of such a review, the Secretary of State must consult and take account of the views of the TAB.</t>
  </si>
  <si>
    <t>To keep under review the distribution of Parliamentary constituencies in England and, every 8 years, to conduct a review of parliamentary constituencies in England and make recommendations.</t>
  </si>
  <si>
    <t>To keep under review the distrubution of parliamentary constituencies in Wales and, every 8 years, to carry out a review of parliamentary constituencies in Wales and make recommendations.</t>
  </si>
  <si>
    <t>HM Land Registry registers the ownership of and interests in land and property in England and Wales. We keep and maintain the register of title, where over 26 million titles (the evidence of ownership) are documented. We also maintain registers of Land Charges, Agricultural Credits and Local Land Charges.</t>
  </si>
  <si>
    <t>Homes England deliver Government's housing and regeneration programmes across England, except London where this is devolved to the Mayor. They: deliver land and infrastructure objectives by assembling, marketing and master planning across a land portfolio; provide loan finance to private sector house builders; they commission and grant fund delivery of affordable homes by Registered providers; act as a delivery partner for building remediation; and manage the consumer loand book of the Help to Buy scheme.</t>
  </si>
  <si>
    <t>The purpose of THO as set out in the Housing Act 1996, amended by the Localism Act 2011, and and The Social Housing Regulation Act 2024,  is to administer the Housing Ombudsman Scheme and to enable tenants and other individuals to have complaints about member landlords investigated in accordance with the Scheme approved by the Secretary of State.</t>
  </si>
  <si>
    <t>LEASE provides advice and training to leaseholders, common holders, park home owners and other tenures (as directed by SoS) - who also make up their primary users.</t>
  </si>
  <si>
    <t>The Planning Inspectorate deals with National Infrastructure Planning applications in England and Wales, and examinations of Local Plans, planning appeals, and other planning-related casework in England. We do this fairly, openly and impartially with a customer-focus.</t>
  </si>
  <si>
    <t>Conference Venue - Hospitality Centre</t>
  </si>
  <si>
    <t>Responsible for the regulation of social housing. It sets and regulates against consumer and economic standards to ensure providers are well-managed, viable and provide good-quality homes and services to their tenants. All local authority landlords are registered and the vast majority of housing associations.</t>
  </si>
  <si>
    <t>Along with the VTE, providing tribunals where VOA decisions relating to valuation of properties for council tax and business rates</t>
  </si>
  <si>
    <t>The Committee is responsible for advising the Secretary of State for Defence on all claims to conscientious objection to further service in the Armed Forces made by officers and other ranks of the Armed Forces whose application for permission to retire or resign their commissions or for discharge have been refused by the Service authorities.</t>
  </si>
  <si>
    <t>The Armed Forces Covenant Fund Trust awards grants that support the Armed Forces community. Our mission is to fund projects that support the delivery of the Nation’s Covenant promise to our Armed Forces, Veterans and their families.</t>
  </si>
  <si>
    <t>To advice MoD Armed Forces pay and charges.</t>
  </si>
  <si>
    <t>Its purpose and function are to design, manufacture, maintain and when required, safely disassemble the nuclear warhead; an essential element of the Continuous At Sea Deterrent (CASD) and national nuclear capability.</t>
  </si>
  <si>
    <t>DE&amp;S delivers equipment and support services to the Royal Navy, British Army, Royal Air Force and wider Defence.</t>
  </si>
  <si>
    <t>Delivering high impact science and technology for the UK’s defence, security and prosperity.</t>
  </si>
  <si>
    <t>The Independent Medical Expert Group advises the Minister for Defence People and Families on medical and scientific aspects of Armed Forces Compensation Scheme (AFCS) and related matters.</t>
  </si>
  <si>
    <t>The National Army Museum (NAM) is a Body incorporated by Royal Charter (1960) and is the British Army's own Museum. It is the only museum in the United Kingdom to tell the Story of the Army from the Civil War period to today's military operations. It showcases the heritage, values and contributions of soldiers, who have served in the Army. By using examples from the past, the NAM inspires the present generation of soldiers to understand that they are the inheritors of a rich tradition of bravery, service and professionalism.</t>
  </si>
  <si>
    <t>The promotion and education and learning of Naval Service and Auxiliaries personnel and other members of the public about the history, deeds and traditions of those services.</t>
  </si>
  <si>
    <t>NRAC advises upon the UK’s ability to design, certify, manufacture and support an effective and reliable nuclear stockpile in the context of the Comprehensive Test Ban Treaty (CTBT) and Non-Proliferation Treaty (NPT). This includes assessments of effectiveness, resilience and efficiency in terms of: The UK Warhead programme; The technical capabilities and resources required to support warhead-related activities; Strategic arrangements; and planning and Collaboration with industry, academia, government and international allies.</t>
  </si>
  <si>
    <t>The Royal Air Force Museum is a National Museum, a Government non-departmental public body (NDPB) and a registered charity. Their Vision is to inspire everyone with the RAF Story, the people who shape it and it place in our lives. To share the story of the Royal Air Force, past, present and future - using the stories of its people and their collections in order to engage, inspire and encourage learning. Their collection is central to everything they are and do and comprises around 1.3m objects which we hold in trust for the people of the UK.</t>
  </si>
  <si>
    <t>Provides independent advice to UK government departments and organisations on the biophysical, biomechanical, pathological and clinical aspects of less-lethal weapon systems.</t>
  </si>
  <si>
    <t>SDA oversees the procurement, in-service support and disposal of the UK's nuclear submarine capability</t>
  </si>
  <si>
    <t>The Single Source Regulations Office plays a key role in the regulation of single source to non-competitive defence contracts. In undertaking this statutory function it aims to ensure: good value for money is obtained in government expenditure on qualifying defence contracts, and persons or parties to qualifying defence contracts are paid a fair and reasonable price under those contracts.</t>
  </si>
  <si>
    <t>To meet national, Defence and civil requirements for marine geospatial, navigational and other hydrographic information, products and services in the most efficient manner. Primary customers are Strategic Command (for defence outputs) and commercial shipping companies.</t>
  </si>
  <si>
    <t>Engagement at a local level with veterans and recipients of AFCSs, by raising awareness of the Compensation Schemes, welfare services for veterans and the AFC. Making representations and recommendations to Government regarding any issues experienced with those services locally.</t>
  </si>
  <si>
    <t>To recruit, select and recommend to the Senior Presiding Judge (on behalf of the Lord Chief Justice), candidates with the necessary qualities for appointment as Justices of the Peace for England and Wales and to investigate allegations of misconduct by magistrates and make recommendations to the Lord Chief Justice and the Lord Chancellor in accordance with the Judicial Conduct (Magistrates) Rules 2014 and Justice of the Peace Rules 2016.</t>
  </si>
  <si>
    <t>To review possible miscarriages of justice in the criminal courts of England, Wales and Northern Ireland and to refer appropriate cases to the appeal courts.</t>
  </si>
  <si>
    <t>To make sure that children's voices are heard in the family courts and that decisions are taken in their best interests.</t>
  </si>
  <si>
    <t>Executive Agency of the Ministry of Justice administering the Criminal Injuries Compensation Scheme. The Scheme provides state funded compensation to victims of violent crime who cannot pursue compensation or redress from other routes</t>
  </si>
  <si>
    <t>The Civil Justice Council is a Statutory Non-Departmental Public Body which; keeps the civil justice system under review; considers how to make it more accessible, fair and efficient; advises the Lord Chancellor and the Judiciary on the civil justice system and civil procedure rules.</t>
  </si>
  <si>
    <t>The Civil Procedure Rule Committee was created by virtue of Section 2 of the Civil Procedure Act 1997 (as amended by section 83 of the Courts Act 2003) to make rules of court for the Civil Division of the Court of Appeal, the High Court and the county court.</t>
  </si>
  <si>
    <t>Making procedure rules for criminal courts</t>
  </si>
  <si>
    <t>The primary role of the Family Justice Council is to promote an inter-disciplinary approach to family justice and to monitor the system. The Council, a non-statutory, advisory body, monitors how effectively the system, both as a whole, and through its component parts, delivers the service the Government and the public need. It advises on reforms necessary for continuous improvement.</t>
  </si>
  <si>
    <t>Making Procedural Rules for Family Court users.</t>
  </si>
  <si>
    <t>To run an efficient and effective courts and tribunals system, which enables the rule of law to be upheld and provides access to justice for all.</t>
  </si>
  <si>
    <t>HMPPS is responsible for: Managing public sector prisons; Managing the national Probation service; Managing public sector youth custody; Managing electronic monitoring for individuals on court bail, offenders subject to community orders or licence conditions, and, on behalf of the Home Office, subjects on immigration bail.; Liaising with the Welsh government on devolved matters (especially health and education) to ensure the effective delivery of services in Wales; Performance managing private/third sector providers of offender management services; Delivering and managing central system-wide operational support services (such as incident management, prison industries, and improving safety and security practice).</t>
  </si>
  <si>
    <t>To act as the primary source of independent advice to ministers and service leaders on measures to reduce the number and rate of deaths across all custodial settings.</t>
  </si>
  <si>
    <t>IMA protect the rights of EU and EEA EFTA citizens by monitoring UK public bodies to make sure they implement the rights of these citizens and by identifying any underlying issues.</t>
  </si>
  <si>
    <t>The JAC is responsible for running selection exercises and making recommendations for posts up to and including the High Court. It also, at the request of the Lord Chancellor and alongside the Lord Chief Justice, participates in the selection of senior judicial office holders such as the Lord Chief Justice, the High Court Heads of Division, the Senior President of Tribunals and Lord and Lady Justices of Appeal.</t>
  </si>
  <si>
    <t>Administering criminal and civil legal aid services and advice in England and Wales</t>
  </si>
  <si>
    <t>The Legal Services Board (LSB) oversees the regulation of legal services in England and Wales. It does this through its oversight of eleven bodies, the approved regulators, who themselves regulate directly the circa 167,000 lawyers practising throughout the jurisdiction. The LSB does not regulate any legal service provider directly. Working with the approved regulators, the LSB is responsible for ensuring the highest standards of competence, conduct and service in the legal profession both for the benefit of individual consumers and the public generally. The LSB is also responsible for appointing the Office for Legal Complaints, to administer an ombudsman scheme to deal with consumers’ complaints about legal services.</t>
  </si>
  <si>
    <t>The Law Commission is a statutory independent body. It was created to keep the law under review and, where necessary, to recommend reform of the law to Government. The Law Commission’s aims are to ensure that the law is as fair, modern, simple and as cost-effective as possible. It reviews areas of the law that have become unduly complicated, outdated or unfair. It conducts research and consultation in order to: (1) make systematic recommendations for consideration by Parliament; (2) codify the law; (3) eliminate anomalies; (4) repeal obsolete and unnecessary enactments; and (5) reduce the number of separate statutes. The functions of the Law Commission are set out in two Acts, Law Commissions Act 1965 and Law Commission Act 2009.</t>
  </si>
  <si>
    <t>The OPG's remit is to support and enable people to plan ahead to prepare for both their health and their finances to be looked after should they lose capacity in future by registering Lasting Powers of Attorney (LPAs), and to safeguard the interests of people who may lack the mental capacity to make certain decisions for themselves through the supervision of court-appointed deputies and investigating concerns when they are raised. Our primary customers are members of the public seeking to register LPAs or who already have an LPA in place.</t>
  </si>
  <si>
    <t>The Parole Board is an independent body that works with its criminal justice partners to protect the public by risk assessing prisoners to decide whether they can be safely released into the community.</t>
  </si>
  <si>
    <t>To provide independent advice on the remuneration of governing governors and operational managers, prison officers and support grades in the England and Wales Prison Service. The Prison Service Pay Review Body (PSPRB) also provides independent advice on the remuneration of prison governors, prison officers and support grades in the Northern Ireland Prison Service.</t>
  </si>
  <si>
    <t>The Sentencing Council for England and Wales promotes greater consistency in sentencing, whilst maintaining the independence of the judiciary. The Council produces guidelines on sentencing for the judiciary and aims to increase public understanding of sentencing.</t>
  </si>
  <si>
    <t>The Tribunal Procedure Committee makes rules governing the practice and procedure in the First-tier Tribunal and the Upper Tribunal. Their users include the public (individuals) and respondents who are usually government departments but can also include individuals such as employers.</t>
  </si>
  <si>
    <t>The Youth Justice Board is responsible monitoring the youth justice system and the provision of youth justice services in England and Wales. This includes commissioning research, making grants and providing information technology related assistance for the purposes of the operation of the youth justice system and services.</t>
  </si>
  <si>
    <t>The Commissions role is to keep under review the number, names and boundaries of the parliamentary constituencies into which Northern Ireland is divided and to make recommendations about these to the Secretary of State for Northern Ireland.</t>
  </si>
  <si>
    <t>To provide information to victims, survivors and their families about Troubles-related deaths &amp; serious injuries and to promote reconciliation.</t>
  </si>
  <si>
    <t>to make sure government and other public bodies protect the human rights of everyone in Northern Ireland. We also help people understand what their human rights are and what they can do if their rights are violated.</t>
  </si>
  <si>
    <t>To promote greater understanding by the general public of issues concerning public processionsto promote and facilitate mediation as a means of resolving disputes concerning public processions; to keep itself informed as to the conduct of public processions and protest meetings; and to keep under review, and make such recommendations as it thinks fit to the Secretary of State concerning the operation of the Act.</t>
  </si>
  <si>
    <t>To review the boundaries of Westminster Parliamentary Constituencies in Scotland.</t>
  </si>
  <si>
    <t>The role of the Court is to act as the final court of appeal for arguable points of law of general public importance arising from civil cases throughout the UK and from criminal cases in England and Wales, Northern Ireland and, in a limited number of cases from Scotland. The Court also hears cases to determine issues relating to the legal competence of the devolved administrations, Parliaments and Assemblies and jurisdictions transferred from the Judicial Committee of the Privy Council (JCPC). The JCPC is a separate court from the Supreme Court of the United Kingdom (UKSC) and is the final court of appeal for the UK Overseas Territories and Crown Dependencies, Commonwealth countries that have retained the appeal to His Majesty in Council, or in the case of the republics, to the Judicial Committee.</t>
  </si>
  <si>
    <t>2015</t>
  </si>
  <si>
    <t>1988</t>
  </si>
  <si>
    <t>1975</t>
  </si>
  <si>
    <t>1994</t>
  </si>
  <si>
    <t>2007</t>
  </si>
  <si>
    <t>2000</t>
  </si>
  <si>
    <t>2008</t>
  </si>
  <si>
    <t>1976</t>
  </si>
  <si>
    <t>1997</t>
  </si>
  <si>
    <t>2017</t>
  </si>
  <si>
    <t>2004</t>
  </si>
  <si>
    <t>1753</t>
  </si>
  <si>
    <t>1969</t>
  </si>
  <si>
    <t>1914</t>
  </si>
  <si>
    <t>1961</t>
  </si>
  <si>
    <t>1901</t>
  </si>
  <si>
    <t>1917</t>
  </si>
  <si>
    <t>1980</t>
  </si>
  <si>
    <t>1986</t>
  </si>
  <si>
    <t>1934</t>
  </si>
  <si>
    <t>1824</t>
  </si>
  <si>
    <t>1856</t>
  </si>
  <si>
    <t>1952</t>
  </si>
  <si>
    <t>1660</t>
  </si>
  <si>
    <t>1983</t>
  </si>
  <si>
    <t>1897</t>
  </si>
  <si>
    <t>1996</t>
  </si>
  <si>
    <t>1919</t>
  </si>
  <si>
    <t>2002</t>
  </si>
  <si>
    <t>2014</t>
  </si>
  <si>
    <t>1998</t>
  </si>
  <si>
    <t>1786</t>
  </si>
  <si>
    <t>1514</t>
  </si>
  <si>
    <t>2005</t>
  </si>
  <si>
    <t>2009</t>
  </si>
  <si>
    <t>1978</t>
  </si>
  <si>
    <t>2003</t>
  </si>
  <si>
    <t>2012</t>
  </si>
  <si>
    <t>1854</t>
  </si>
  <si>
    <t>1910</t>
  </si>
  <si>
    <t>1971</t>
  </si>
  <si>
    <t>1944</t>
  </si>
  <si>
    <t>Other income</t>
  </si>
  <si>
    <t>Total income</t>
  </si>
  <si>
    <t>Cabinet Office dataset</t>
  </si>
  <si>
    <t>Other</t>
  </si>
  <si>
    <t>Ad-hoc advisory group</t>
  </si>
  <si>
    <t>Public corporation</t>
  </si>
  <si>
    <t xml:space="preserve">LocatED </t>
  </si>
  <si>
    <t>Coal Authority (Mining Remediation Authority)</t>
  </si>
  <si>
    <t>Patent Office (Intellectual Property Office)</t>
  </si>
  <si>
    <t>Public Corporation</t>
  </si>
  <si>
    <t>Crossrail international</t>
  </si>
  <si>
    <t>Special health authority</t>
  </si>
  <si>
    <t>The Adjudicator's Office</t>
  </si>
  <si>
    <t>Independent Anti-Slavery Commissioner</t>
  </si>
  <si>
    <t>Independent Monitoring Board</t>
  </si>
  <si>
    <t xml:space="preserve">Advisory Group on Military and Emergency Response Medicine </t>
  </si>
  <si>
    <t>Quango classification</t>
  </si>
  <si>
    <t>Children and Family Court Advisory and Support Service (Cafcass)</t>
  </si>
  <si>
    <t xml:space="preserve">Art and Humanities Research Council </t>
  </si>
  <si>
    <t>DEFRA's Science Advisory Council</t>
  </si>
  <si>
    <t>English Institute of Sport (UK Sports Institute)</t>
  </si>
  <si>
    <t>UK Export Finance</t>
  </si>
  <si>
    <t>Executive agency</t>
  </si>
  <si>
    <t>UK Parliament</t>
  </si>
  <si>
    <t xml:space="preserve">Royal Mint  </t>
  </si>
  <si>
    <t>Office of the Immigration Services Commissioner (Immigration Advice Authority)</t>
  </si>
  <si>
    <t>House of Commons</t>
  </si>
  <si>
    <t>Senedd</t>
  </si>
  <si>
    <t>UK-wide learning network, supported by the Ministry of Justice, focused on improving public services and promoting social justice through collaboration and shared learning</t>
  </si>
  <si>
    <t>Advises UK health ministers on licensing medical professionals and organisations to safely use radioactive substances in diagnosis, therapy, and research involving humans.</t>
  </si>
  <si>
    <t>Expert panel that provides independent advice on the safety, quality, and deployment of medicines, medical devices, and clinical practices for military operations and emergency response, particularly against chemical, biological, and radiological threats</t>
  </si>
  <si>
    <t>Conducts research, development, and testing on behalf of the Department of Agriculture and Rural Development, as well as for other public sector organisations and commercial clients.</t>
  </si>
  <si>
    <t>Independent unit within the Department for Transport that investigates civil aircraft accidents and serious incidents in the UK, aiming to improve aviation safety by identifying causes and making safety recommendations.</t>
  </si>
  <si>
    <t>The UK’s independent statutory regulator for architects, responsible for maintaining the Architects Register, setting professional standards, and ensuring only those suitably qualified can legally use the title "architect."</t>
  </si>
  <si>
    <t>Annual report and financial statements 2023</t>
  </si>
  <si>
    <t>See UK Research and Innovation</t>
  </si>
  <si>
    <t>Funds research and postgraduate study in the arts and humanities across the UK, supporting academic excellence and promoting cultural understanding and innovation.</t>
  </si>
  <si>
    <t>Henry John Temple</t>
  </si>
  <si>
    <t>Cabinet Office dataset. Closed on 31 March 2025, functions now integrated into the core Department for Education.</t>
  </si>
  <si>
    <t>Robert Gascoyne-Cecil</t>
  </si>
  <si>
    <t>Cabinet Office dataset. Merged with Infrastructure and Projects Authority in 2025 to create the National Infrastructure and Service Transformation Authority</t>
  </si>
  <si>
    <t>William Lamb</t>
  </si>
  <si>
    <t>Cabinet Office dataset. Now the National Wealth Fund</t>
  </si>
  <si>
    <t>Edward Smith-Stanley</t>
  </si>
  <si>
    <t>Oversaw police use of biometric data and promoted the ethical use of surveillance technologies like CCTV and facial recognition.</t>
  </si>
  <si>
    <t>Invests in bioscience research and training in the UK, supporting advances in agriculture, food security, health, and biotechnology to drive economic growth and improve quality of life.</t>
  </si>
  <si>
    <t>Provides expert guidance on policy matters and consults on the design and oversight of UK service compensation schemes.</t>
  </si>
  <si>
    <t>UK government's global scholarship scheme, offering fully funded postgraduate study in the UK to future leaders and influencers from around the world.</t>
  </si>
  <si>
    <t>Commissions and oversees national reviews of serious child safeguarding cases to identify systemic learning and drive improvements in practice.</t>
  </si>
  <si>
    <t>Conserves and promotes churches at risk, maintaining them as community, cultural, and educational assets while ensuring they remain accessible and in use</t>
  </si>
  <si>
    <t>Regulates and monitors appointments to public bodies made by UK government ministers, ensuring they are made on merit, following a fair, open, and transparent process.</t>
  </si>
  <si>
    <t>Handles complaints about opportunistic company name registrations, resolving disputes where names have been registered primarily to prevent others from registering them or to extract payment.</t>
  </si>
  <si>
    <t>Provides independent advice to the Prime Minister and Cabinet on strategic issues that affect the UK’s long-term science, research, and innovation landscape.</t>
  </si>
  <si>
    <t>Provides strategic consulting and support on the development and delivery of complex rail and metro infrastructure projects worldwide.</t>
  </si>
  <si>
    <t>Advises the media and government on national security matters, operating a voluntary system (the D-Notice system) to prevent the publication of sensitive information that could compromise UK defence and security.</t>
  </si>
  <si>
    <t>Offers expert scrutiny of safety arrangements and evidence-based advice on nuclear safety across the Defence Nuclear Enterprise.</t>
  </si>
  <si>
    <t>Provides independent advice to the Department for Transport on accessibility policy, inclusive design, and improvements to transport services.</t>
  </si>
  <si>
    <t>Funds research and training in economic and social sciences, supporting high-quality research that informs policy, improves public services, and enhances understanding of society.</t>
  </si>
  <si>
    <t>Manages all financial transactions for the UK’s Capacity Market -including payments to capacity providers, collateral control, and auction bid bond management - to ensure energy security and support market reform.</t>
  </si>
  <si>
    <t>Funds research and postgraduate training in engineering and the physical sciences, supporting discoveries and innovations that drive economic growth, improve quality of life, and address national challenges.</t>
  </si>
  <si>
    <t>Supports and challenges government departments to embed evidence and rigorous evaluation in spending decisions, policy design, and delivery to improve public outcomes and value for money.</t>
  </si>
  <si>
    <t>Advises the secretary of state on the ethical policies and operations of UK Export Finance, particularly focusing on reinsurance, sustainable lending, environmental, human rights, and anti-corruption issues.</t>
  </si>
  <si>
    <t>Sets and enforces quality standards for forensic science used in the criminal justice system in England and Wales, ensuring that forensic evidence is scientifically valid and reliable.</t>
  </si>
  <si>
    <t>UK intelligence and security agency, responsible for providing signals intelligence, cyber security, and information assurance to support national security, law enforcement, and military operations.</t>
  </si>
  <si>
    <t>Supports public sector bodies in managing and reducing debt owed to the government, aiming to improve debt collection, fairness, and value for taxpayers.</t>
  </si>
  <si>
    <t>Supports the UK Government's Chief Scientific Adviser in providing independent, evidence-based advice to the Prime Minister and Cabinet, ensuring that science and engineering inform policy and strategic decision-making across government.</t>
  </si>
  <si>
    <t>Clean energy investment company, backed by the UK government and sponsored by the Department for Energy Security and Net Zero, responsible for developing and operating renewable and nuclear energy projects to boost energy security, lower bills, and support the transition to net zero.</t>
  </si>
  <si>
    <t>Drives the development of new nuclear power projects in the UK including small modular reactors to help strengthen energy security and support the transition to net zero.</t>
  </si>
  <si>
    <t>UK’s official source of data on higher education, collecting, analysing, and publishing statistics on universities, students, staff, and finances to inform policy, support research, and promote transparency in the sector.</t>
  </si>
  <si>
    <t>Designs and delivers secure communication and technical systems for government and intelligence agencies, supporting national security and counter-terrorism efforts through advanced engineering and technology.</t>
  </si>
  <si>
    <t>Assesses the effectiveness and efficiency of police forces and fire &amp; rescue services in England and Wales, helping them improve performance and providing the public and government with information on their operation and accountability.</t>
  </si>
  <si>
    <t>Assesses the effectiveness of probation and youth offending services in England and Wales, reporting on performance and promoting improvements to protect the public and reduce reoffending.</t>
  </si>
  <si>
    <t>Advises the Prime Minister on the application of the Ministerial Code, including investigating potential breaches and providing independent oversight of ministers’ conduct, appointments, and financial interests.</t>
  </si>
  <si>
    <t>Promotes best practice and drives improvements across the UK in the prevention, detection, investigation, and prosecution of modern slavery and human trafficking offences.</t>
  </si>
  <si>
    <t>Investigates complaints from members of the public about certain government departments and agencies when they believe their case has not been handled properly and internal complaint processes have been exhausted.</t>
  </si>
  <si>
    <t>Investigates complaints about how certain public bodies have handled issues, focusing on whether procedures were followed fairly and reasonably after internal processes have been completed.</t>
  </si>
  <si>
    <t>Advises the Home Office on the safeguarding and welfare of children and families during the immigration returns process, ensuring that return plans are safe, appropriate, and respect the rights of those involved.</t>
  </si>
  <si>
    <t>Monitor the conditions and treatment of people in prisons and immigration removal centres across the UK, reporting independently to the government to ensure fairness and humane treatment.</t>
  </si>
  <si>
    <t>Reviews certain decisions made by fostering and adoption agencies in England and Wales. such as decisions not to approve or to withdraw approval of foster carers or adopters, ensuring fairness and transparency in the process.</t>
  </si>
  <si>
    <t>Independent legal expert appointed to examine and report on the operation of the UK’s counter-terrorism laws, assessing their effectiveness, fairness, and impact on civil liberties, and making recommendations to Parliament.</t>
  </si>
  <si>
    <t>Reviews the regulation, governance, and future direction of the water sector in England and Wales, and to recommend reforms addressing infrastructure, investment, resilience, and public trust</t>
  </si>
  <si>
    <t>Provides expert advice to the UK government on the development and delivery of the Industrial Strategy, offering insight from business, academia, and industry to support long-term economic growth and productivity.</t>
  </si>
  <si>
    <t>Administers the UK-wide compensation scheme, delivering financial payments to individuals and their estates affected by contaminated blood products based on statutory regulations and expert recommendations.</t>
  </si>
  <si>
    <t>Provides independent oversight of the use of investigatory powers by UK intelligence agencies, police forces, and public authorities, ensuring their use is lawful, necessary, and proportionate under the Investigatory Powers Act 2016.</t>
  </si>
  <si>
    <t>Provides administrative, policy, communications, and legal support to judges, magistrates, and tribunal members, and helping maintain the independence and effectiveness of the judiciary.</t>
  </si>
  <si>
    <t>Advises the Lord Chancellor on making and amending the rules that govern land registration practice and procedure in England and Wales, ensuring the Land Registry operates efficiently and effectively.</t>
  </si>
  <si>
    <t>Promotes the UK’s life sciences sector internationally, supporting investment, trade, and collaboration by helping UK companies export and attracting global life sciences businesses and researchers to the UK.</t>
  </si>
  <si>
    <t>Government-owned property and regeneration company that develops and manages land and property assets around major transport infrastructure projects, such as High Speed 1 and key rail stations, to unlock economic growth and generate value for taxpayers.</t>
  </si>
  <si>
    <t>Supports research across universities, hospitals, and its own institutes to improve human health, advance scientific knowledge, and tackle major diseases.</t>
  </si>
  <si>
    <t>Youth programme in England that provides 16- to 17-year-olds with opportunities to build confidence, develop life and work skills, take part in community projects, and meet new people through residential and local activities.</t>
  </si>
  <si>
    <t>Provides advice, guidance, and training to businesses, local authorities, and the public on protective security and preparedness to help reduce the risk and impact of terrorism in the UK.</t>
  </si>
  <si>
    <t>Plans and operates Great Britain’s electricity and gas systems, ensuring supply and demand balance in real time, coordinating strategic future energy infrastructure, and supporting the country’s transition to a clean, secure, and affordable net zero energy system</t>
  </si>
  <si>
    <t>Supports research, training, and innovation to understand and address environmental challenges such as climate change, biodiversity loss, and natural resource management.</t>
  </si>
  <si>
    <t>Collects, analyses, and reports on data about cancer cases and outcomes across Northern Ireland, providing vital information to support cancer research, service planning, public health monitoring, and policy development.</t>
  </si>
  <si>
    <t>Responsible for safely decommissioning and cleaning up the UK’s earliest nuclear sites and restoring them for future use or environmental recovery.</t>
  </si>
  <si>
    <t>Responsible for safely managing and disposing of the UK’s radioactive waste, including developing a long-term geological disposal facility and providing waste treatment and storage solutions.</t>
  </si>
  <si>
    <t>Independent producer of official statistics and the recognised national statistical institute, responsible for collecting, analysing, and publishing data about the country’s economy, population, and society to inform government, businesses, and the public.</t>
  </si>
  <si>
    <t>Independent statutory officeholder who acts on behalf of people who lack the mental capacity to manage their own legal affairs and serves as a trustee or executor when no one else is able or willing to do so, ensuring fair representation and protection of interests in complex legal cases.</t>
  </si>
  <si>
    <t>Creates rules for online civil, family, and tribunal proceedings in England and Wales, aiming to simplify and modernise the justice system by making it more accessible and user-friendly through digital processes.</t>
  </si>
  <si>
    <t>Connects policymakers with academic experts and cutting-edge research, helping government departments design better policies and solve complex problems through collaborative, evidence-based innovation.</t>
  </si>
  <si>
    <t>UK’s official scheme administrator for the Extended Producer Responsibility for Packaging (pEPR) programme, hosted by DEFRA and working across the four UK nations to collect fees from packaging producers, fund local recycling services, and deliver communications to promote proper packaging waste disposal</t>
  </si>
  <si>
    <t>Pension scheme for UK Members of Parliament, government ministers, and certain parliamentary officeholders, managing their retirement benefits and contributions in line with statutory rules and providing pension administration and support services.</t>
  </si>
  <si>
    <t>Advises the Home Secretary on general questions about police conditions of service, including recruitment, training, discipline, and promotion, helping to shape policy affecting police officers and their work.</t>
  </si>
  <si>
    <t>Biopharmaceutical company that develops, manufactures, and supplies life-saving biopharmaceutical products, such as vaccines and treatments for rare diseases.</t>
  </si>
  <si>
    <t>Supports the work of the Privy Council and its committees, handling royal charters, university and professional body affairs, and providing secretariat services to the Lord President of the Council.</t>
  </si>
  <si>
    <t>Investigates rail accidents and incidents in the UK to identify their causes and make safety recommendations, aiming to prevent future occurrences and improve rail system safety.</t>
  </si>
  <si>
    <t>Supports Britain’s rail sector by developing standards, conducting research, sharing data and insights, and promoting best practices to improve rail safety, performance, and sustainability.</t>
  </si>
  <si>
    <t>Advises the UK government on regulatory reform needed to support emerging technologies and innovation, ensuring that regulation keeps pace with technological advancements while protecting the public and the environment.</t>
  </si>
  <si>
    <t>Responsible for managing and administering the Remploy Pension Scheme, safeguarding the pension benefits of former Remploy employees and ensuring the scheme complies with relevant pensions law and regulations.</t>
  </si>
  <si>
    <t>Regional, community-based bodies that support and promote the UK’s Reserve Forces and Cadet organisations, providing advice, maintaining reserve and cadet estate facilities, and fostering relationships between the military and local communities.</t>
  </si>
  <si>
    <t>Supports research in fields such as particle physics, astronomy, and space science, and operates large scientific facilities, enabling cutting-edge research and innovation that drive economic growth and knowledge advancement.</t>
  </si>
  <si>
    <t>Expert panel convened by the UK government to provide scientific and technical advice to support decision-making during national emergencies.</t>
  </si>
  <si>
    <t>UK’s foreign intelligence agency, responsible for gathering intelligence overseas to support national security, counter terrorism and serious crime, and protect the UK’s economic interests.</t>
  </si>
  <si>
    <t>Replaced the Office of the Service Complaints Commissioner which ran from 2008 to 2015</t>
  </si>
  <si>
    <t>Responsible for prosecuting cases at court martials and the Service Civilian Court, providing legal advice to the military police, and ensuring fair and effective administration of military justice.</t>
  </si>
  <si>
    <t>Group established to develop proposals and oversee plans for a national memorial to commemorate the life and legacy of Queen Elizabeth II, advising the UK government on its design, funding, and implementation.</t>
  </si>
  <si>
    <t>UK’s domestic intelligence and security agency, responsible for protecting national security by countering threats such as terrorism, espionage, cyber attacks, and the proliferation of weapons of mass destruction within the United Kingdom.</t>
  </si>
  <si>
    <t>Independent advisory body that provides expert advice to the UK government on how trade policies and free trade agreements impact British food production, animal welfare, and environmental standards, helping ensure these interests are upheld in international trade deals.</t>
  </si>
  <si>
    <t>Responsible for delivering the UK’s new national Holocaust Memorial and Learning Centre in central London, ensuring that the memory of the Holocaust is preserved and that future generations learn about its lessons to combat antisemitism and hatred.</t>
  </si>
  <si>
    <t>Funds and develops the arts in Northern Ireland, supporting artists and arts organisations, promoting access to the arts, and championing cultural development to enrich people’s lives and communities.</t>
  </si>
  <si>
    <t>Government funded income</t>
  </si>
  <si>
    <t>Supports and develops the arts in Wales, distributing funding from the Welsh Government and the National Lottery to artists and arts organisations, and promoting access to the arts for people and communities across Wales.</t>
  </si>
  <si>
    <t>Responsible for maintaining monetary and financial stability by setting interest rates, issuing banknotes, supervising key financial institutions, and acting as the government’s banker and debt manager.</t>
  </si>
  <si>
    <t>Other income was management fee income earned from the Department for Business and Trade</t>
  </si>
  <si>
    <t>UK’s national public service broadcaster, funded primarily by the TV licence fee, providing impartial news, educational content, entertainment, and cultural programming across television, radio, and online platforms in the UK and worldwide.</t>
  </si>
  <si>
    <t>Economic development bank that supports small and medium-sized businesses in the UK by increasing access to finance through loans, equity investment, and guarantee programmes, helping to drive growth and innovation.</t>
  </si>
  <si>
    <t>Total expenditure</t>
  </si>
  <si>
    <t>Collects, grades, markets, and sells wool on behalf of sheep farmers in the UK, aiming to secure the best possible price for producers and promote the use of British wool in domestic and international markets.</t>
  </si>
  <si>
    <t>Responsible for conserving and enhancing the natural beauty, wildlife, and cultural heritage of the Broads in Norfolk and Suffolk, managing navigation, and promoting public enjoyment and sustainable use of this unique network of rivers and lakes.</t>
  </si>
  <si>
    <t>Resources are provided by Acas. Funding was £165,810, expenditure £561,521 and the number of staff was 6</t>
  </si>
  <si>
    <t>Responsible for overseeing trade unions and employers’ associations in the UK, maintaining their public registers, ensuring compliance with statutory requirements, and handling complaints and disputes related to their governance and financial affairs.</t>
  </si>
  <si>
    <t>Government funded income was not for Channel 4's primary broadcasting and media activities but were grants for two initiatives</t>
  </si>
  <si>
    <t>Publicly owned but commercially funded UK public service broadcaster that commissions and broadcasts innovative and diverse television programmes, films, and digital content.</t>
  </si>
  <si>
    <t>Aviation regulator, responsible for overseeing and regulating all aspects of civil aviation, including aviation safety, airspace management, consumer protection for passengers, and the economic regulation of airlines and airports.</t>
  </si>
  <si>
    <t>Expenditure is forecasted as real expenditure figures were only available until the end of January 2024</t>
  </si>
  <si>
    <t>Advises the UK government on how to tackle all forms of extremism, gathers evidence, supports communities, and promotes policies to counter hateful and extremist ideologies while protecting freedom of expression.</t>
  </si>
  <si>
    <t>The Speaker and the Clerk of the House, who jointly act as the legal corporate entity for the House of Commons, owning property, employing staff, and managing contracts and other legal responsibilities on behalf of the House.</t>
  </si>
  <si>
    <t>The Clerk of the Parliaments and the Gentleman Usher of the Black Rod, who jointly serve as the legal corporate entity for the House of Lords, managing property, contracts, and other legal matters on behalf of the House.</t>
  </si>
  <si>
    <t>Responsible for managing and developing New Covent Garden Market in London, the UK’s largest wholesale fruit, vegetable, and flower market, ensuring it meets the needs of traders, businesses, and the wider community.</t>
  </si>
  <si>
    <t>Responsible for conserving and enhancing the natural beauty, wildlife, and cultural heritage of Dartmoor National Park in Devon, promoting opportunities for public understanding and enjoyment, and fostering the economic and social well-being of local communities.</t>
  </si>
  <si>
    <t>Government-owned company set up by the Department for Transport to take over and run railway franchises in Great Britain temporarily when a private operator can no longer do so, ensuring continuity of passenger rail services.</t>
  </si>
  <si>
    <t>Government-backed body responsible for driving forward the planning, delivery, and regeneration of Ebbsfleet Garden City in Kent, aiming to create new homes, jobs, infrastructure, and sustainable communities.</t>
  </si>
  <si>
    <t>Majority of income is grants from UK Sports Council (£19,324,000) and Sport England (£410,000). Have not been included here to avoid double counting</t>
  </si>
  <si>
    <t>Provides specialist support services such as sports science, medicine, and performance expertise to elite athletes and coaches to enhance the UK’s sporting success on the world stage.</t>
  </si>
  <si>
    <t>Education and training inspectorate for Wales, responsible for inspecting the quality and standards of education and training providers to ensure learners receive high-quality services.</t>
  </si>
  <si>
    <t>Manages and conserves Exmoor National Park in southwest England, protecting its natural beauty, wildlife, and cultural heritage while supporting local communities and sustainable recreation.</t>
  </si>
  <si>
    <t>Responsible for overseeing the conduct of around 50,000 financial firms to ensure integrity, protect consumers, and maintain confidence in the UK’s financial markets.</t>
  </si>
  <si>
    <t xml:space="preserve">UK’s economic regulator for payment systems. It promotes competition and innovation in payment services and works to ensure that payment systems operate in the interests of businesses and consumers alike. </t>
  </si>
  <si>
    <t>Figures for the Payment Systems Regulator have been deducted from the FCA Group totals</t>
  </si>
  <si>
    <t>Reinsurance scheme in the UK that helps to make flood insurance more affordable and accessible for households at high risk of flooding. It works by allowing insurers to pass the flood risk element of household insurance policies to Flood Re, in exchange for a premium. This enables insurers to offer lower premiums and excesses to customers. Flood Re is owned and managed by the insurance industry but operates as a public-private partnership, with government oversight to ensure it meets its objectives.</t>
  </si>
  <si>
    <t>Receives funding from the Forestry Commission, which in turn receives funding from DEFRA. In 2023-24, Forestry Commission reports an annual subsidy and other grant income to Forestry England of £49,789,000</t>
  </si>
  <si>
    <t>Manages England’s public forests, balancing timber production, conservation, recreation, and wildlife.</t>
  </si>
  <si>
    <t>Regulates large grocery retailers to ensure fair treatment of suppliers and resolves disputes.</t>
  </si>
  <si>
    <t>A further £268,000 of funding from government bodies was received. This was from the Arts and Humanities Research Council and has been excluded here to avoid double counting</t>
  </si>
  <si>
    <t>Manages six of the UK’s unoccupied royal palaces, preserving history and welcoming visitors.</t>
  </si>
  <si>
    <t>The independent inspectorate for the Crown Prosecution Service and the Serious Fraud Office, ensuring standards and accountability.</t>
  </si>
  <si>
    <t>Further funding of £150,558 was received from the Youth Justice Board/Youth Justice Commissioning Team and £45,781 from other organisations including the Prisons and Probation Ombudsman. This has been excluded from the figures presented to avoid double counting. Including these, total income was £5,537,069</t>
  </si>
  <si>
    <t>Independent body inspecting prisons, immigration removal centres and youth detention in England and Wales to ensure humane treatment and conditions.</t>
  </si>
  <si>
    <t>Provides support services, such as finance, procurement, HR, legal and IT to health and social care bodies across Northern Ireland.</t>
  </si>
  <si>
    <t>Monitors and reports on the efficiency and effectiveness of the UK’s immigration, asylum, nationality and customs functions, providing independent scrutiny of the Home Office’s border and immigration operations.</t>
  </si>
  <si>
    <t>Regulates and administers MPs’ business costs, pay and pensions to ensure transparency and accountability in how public money is spent.</t>
  </si>
  <si>
    <t>Advises the government on applications for financial assistance to industry under the Industrial Development Act 1982, ensuring due diligence and value for money.</t>
  </si>
  <si>
    <t>The regional economic development agency for Northern Ireland, supporting business growth, inward investment, innovation and export development.</t>
  </si>
  <si>
    <t>Handles complaints about the judicial appointments process and the conduct of judges in England and Wales, reviewing how complaints have been handled by the Judicial Conduct Investigations Office.</t>
  </si>
  <si>
    <t>Provides impartial advice, guidance and dispute resolution services to help improve employment relations in Northern Ireland workplaces.</t>
  </si>
  <si>
    <t>Manages and conserves the Lake District National Park, protecting its natural beauty, wildlife and cultural heritage, while supporting local communities and tourism.</t>
  </si>
  <si>
    <t>Administers legal aid in Northern Ireland, ensuring access to justice through efficient delivery of publicly funded legal services.</t>
  </si>
  <si>
    <t>Promotes the interests of the Northern Ireland beef and lamb sector, providing market information, quality assurance and promotional activities.</t>
  </si>
  <si>
    <t>Investigates complaints about councils, adult social care providers, and some other public organisations in England, providing independent resolution and promoting improvements in public services.</t>
  </si>
  <si>
    <t>Manages key government schemes to incentivise investment in low-carbon electricity generation in the UK, such as Contracts for Difference (CfDs). It helps ensure secure, sustainable, and affordable energy.</t>
  </si>
  <si>
    <t>Investigates marine accidents involving UK vessels worldwide and all vessels in UK territorial waters. Aims to improve maritime safety by finding causes and issuing recommendations, it does not apportion blame or liability.</t>
  </si>
  <si>
    <t>Independent champion for health and adult social care data confidentiality in England. Advises and challenges the health and care system to ensure personal data is safeguarded and used properly.</t>
  </si>
  <si>
    <t>Public body providing a workplace pension scheme to help employers meet auto-enrolment duties and ensure workers have access to retirement savings.</t>
  </si>
  <si>
    <t>Oversees the creation and sustainable management of the National Forest in the Midlands, supporting environmental regeneration, biodiversity, and public engagement with nature.</t>
  </si>
  <si>
    <t>Distributes National Lottery money to support heritage projects across the UK from museums and historic places to natural landscapes and cultural traditions.</t>
  </si>
  <si>
    <t>The UK’s national measurement institute maintains measurement standards, supports industry innovation and scientific research through precise measurement science.</t>
  </si>
  <si>
    <t>The principal environmental body for Wales, manages natural resources, protects the environment, supports sustainable development, and provides flood protection and conservation services.</t>
  </si>
  <si>
    <t>Looks after the New Forest National Park, conserves and enhances its natural beauty, wildlife and cultural heritage, and promotes understanding and enjoyment of its special qualities.</t>
  </si>
  <si>
    <t>Manages the national blood and organ donation services, supplies blood, organs, and tissues; supports patients needing transplants and blood transfusions.</t>
  </si>
  <si>
    <t>Delivers critical NHS back-office services including payments for prescriptions, dental services, pensions, and support for NHS staff and suppliers.</t>
  </si>
  <si>
    <t>A specialist body dedicated to preventing, detecting, and investigating fraud and economic crime in the NHS in England.</t>
  </si>
  <si>
    <t>Handles negligence claims against the NHS in England, supports learning from incidents to improve patient safety, and manages practitioner performance concerns.</t>
  </si>
  <si>
    <t>Provides digital services and health IT systems for NHS Wales, supporting patient records, data sharing, and digital transformation.</t>
  </si>
  <si>
    <t>Manages the North York Moors National Park, protecting its landscape, promoting enjoyment, and supporting local communities and conservation.</t>
  </si>
  <si>
    <t>Oversees curriculum development, conducts examinations, and provides assessment services for schools and colleges in Northern Ireland.</t>
  </si>
  <si>
    <t>Administers the courts and tribunals system in Northern Ireland, supporting the judiciary and ensuring access to justice.</t>
  </si>
  <si>
    <t>Public housing authority for Northern Ireland responsible for assessing housing need, managing social housing stock, and supporting housing policy.</t>
  </si>
  <si>
    <t>Independent body overseeing the Police Service of Northern Ireland (PSNI), ensuring accountability and effectiveness in policing.</t>
  </si>
  <si>
    <t>Responsible for the management and rehabilitation of prisoners in Northern Ireland, aiming to protect the public and reduce reoffending.</t>
  </si>
  <si>
    <t>The principal source of official statistics and social research for Northern Ireland, providing data and insights to inform policy and public understanding.</t>
  </si>
  <si>
    <t>Manages and conserves Northumberland National Park, balancing environmental protection with public access and local community benefit.</t>
  </si>
  <si>
    <t>The UK’s communications regulator, overseeing TV, radio, telecoms, postal services, and the airwaves to ensure fair competition and protect consumers.</t>
  </si>
  <si>
    <t>Regulates nuclear safety and security across the UK’s nuclear sites, including safeguards and transport of nuclear materials.</t>
  </si>
  <si>
    <t>Responsible for running elections, maintaining the electoral register, and ensuring fair electoral processes in Northern Ireland.</t>
  </si>
  <si>
    <t>Investigates complaints about the conduct of police officers in Northern Ireland, providing independent oversight to ensure accountability and public confidence in policing.</t>
  </si>
  <si>
    <t>Maintains a statutory register of consultant lobbyists to increase transparency in UK politics by ensuring those who lobby government ministers and senior civil servants declare their clients.</t>
  </si>
  <si>
    <t>Regulates community interest companies (CICs) to ensure they meet legal requirements and operate for the benefit of the community rather than private gain.</t>
  </si>
  <si>
    <t>Resolves disputes and makes decisions on school admission arrangements, statutory proposals for school organisation, and related issues in England.</t>
  </si>
  <si>
    <t>The national mapping agency for Great Britain, providing accurate geospatial data and mapping services for government, businesses, and the public.</t>
  </si>
  <si>
    <t>Manages and conserves the Peak District National Park balancing conservation, visitor access, and local community interests.</t>
  </si>
  <si>
    <t>Protects members of defined benefit pension schemes when their employers become insolvent, paying compensation and managing scheme assets responsibly.</t>
  </si>
  <si>
    <t>Responsible for policing and keeping communities safe across Northern Ireland. Delivers frontline law enforcement, community engagement and crime prevention.</t>
  </si>
  <si>
    <t>Operates the UK’s national network of post offices, providing postal, banking and government services to individuals and businesses.</t>
  </si>
  <si>
    <t>Investigates complaints from prisoners, probation service users and immigration detainees; also conducts independent investigations into deaths in custody.</t>
  </si>
  <si>
    <t>Delivers probation services, supervises offenders, and provides community service schemes to help reduce reoffending in Northern Ireland.</t>
  </si>
  <si>
    <t>Oversees and scrutinises the work of health and social care professional regulators and accredits voluntary registers to protect the public.</t>
  </si>
  <si>
    <t>Leads health protection and promotion, public health research, and service development across Northern Ireland.</t>
  </si>
  <si>
    <t>Delivers national public health services and research for health protection and improvement in Wales.</t>
  </si>
  <si>
    <t>Responsible for prosecuting criminal cases investigated by the police in Northern Ireland.</t>
  </si>
  <si>
    <t>Handles complaints about public services and independent care providers in Wales, and investigates breaches of the code of conduct by local authority members.</t>
  </si>
  <si>
    <t>Most of the staff are secondees</t>
  </si>
  <si>
    <t>Regulates the relationship between large pub-owning businesses and their tied tenants in England and Wales, ensuring fair and lawful dealings under the Pubs Code.</t>
  </si>
  <si>
    <t>Produces UK coinage and official medals, and operates commemorative and bullion businesses; wholly owned by HM Treasury.</t>
  </si>
  <si>
    <t>Manages and conserves London’s eight Royal Parks and other historic green spaces for public enjoyment and wildlife conservation.</t>
  </si>
  <si>
    <t>Data excluded to avoid double counting BBC figures included above</t>
  </si>
  <si>
    <t>A Welsh-language public service broadcaster providing television content and online services in Welsh, promoting the Welsh language and culture.</t>
  </si>
  <si>
    <t>A company responsible for safely decommissioning the Sellafield nuclear site, managing nuclear waste, and delivering clean-up projects on behalf of the UK government.</t>
  </si>
  <si>
    <t>An independent organisation that provides oversight of the military service complaints process in the UK armed forces, ensuring fairness, transparency, and accountability for serving personnel.</t>
  </si>
  <si>
    <t>A publicly-owned engineering company specialising in complex steel forgings and castings, critical for defence, civil nuclear and other strategic sectors.</t>
  </si>
  <si>
    <t>The statutory body responsible for conserving and enhancing the natural beauty, wildlife and cultural heritage of the South Downs National Park, while promoting opportunities for public enjoyment and sustainable community development.</t>
  </si>
  <si>
    <t>The lead public body for the development of sport in Northern Ireland, promoting increased participation and supporting high-performance athletes and sporting organisations.</t>
  </si>
  <si>
    <t>Handles complaints about HM Revenue &amp; Customs (HMRC) and the Valuation Office Agency (VOA), acting as an independent complaints reviewer and final appeal stage for some tax and valuation matters.</t>
  </si>
  <si>
    <t>An independent body overseeing elections and regulating political finance in the UK, ensuring fairness and transparency in the democratic process.</t>
  </si>
  <si>
    <t>Handles complaints about the service provided by lawyers and legal service providers in England and Wales, aiming to resolve disputes fairly and independently.</t>
  </si>
  <si>
    <t xml:space="preserve">While not receiving direct government funding via grants, the majority of the income received is from agency fees from Ministry of Defence </t>
  </si>
  <si>
    <t>Manages the government's oil and fuel storage facilities, ensuring strategic fuel stocks are maintained and pipelines are operated efficiently for defence and other purposes.</t>
  </si>
  <si>
    <t>Investigates complaints about UK government departments and the NHS in England, helping resolve issues when other complaint routes have failed.</t>
  </si>
  <si>
    <t>See Pensions Ombudsman</t>
  </si>
  <si>
    <t>Deals with complaints and disputes about the Pension Protection Fund and certain decisions made by the Financial Assistance Scheme.</t>
  </si>
  <si>
    <t>Manages and runs down assets from failed financial institutions, such as Bradford &amp; Bingley and Northern Rock, to maximise value for taxpayers.</t>
  </si>
  <si>
    <t>Manages government-owned businesses and assets, ensuring they deliver value for taxpayers.</t>
  </si>
  <si>
    <t>Total</t>
  </si>
  <si>
    <t>The UK’s national laboratory for nuclear fission, providing research, development, and technical services to support safe and efficient use of nuclear power.</t>
  </si>
  <si>
    <t>An independent body for victims and witnesses of crime in England and Wales, promoting their interests and holding government and agencies to account.</t>
  </si>
  <si>
    <t>Scrutinises public spending in Wales to ensure money is well spent and public bodies are held accountable for delivering value for taxpayers.</t>
  </si>
  <si>
    <t>Promotes and protects the use of the Welsh language, ensuring public bodies and some private companies meet legal standards for providing services in Welsh.</t>
  </si>
  <si>
    <t>Manages and conserves the Yorkshire Dales National Park, protecting its natural beauty, wildlife, and cultural heritage while promoting public enjoyment and understanding.</t>
  </si>
  <si>
    <t>Works to reduce youth offending by providing services for young people in the criminal justice system, supporting rehabilitation and community safety.</t>
  </si>
  <si>
    <t>Row Labels</t>
  </si>
  <si>
    <t>(blank)</t>
  </si>
  <si>
    <t>Grand Total</t>
  </si>
  <si>
    <t>Count of Prime minister at creation</t>
  </si>
  <si>
    <t>Count of Sponsoring department</t>
  </si>
  <si>
    <t>Count of Quango classification</t>
  </si>
  <si>
    <r>
      <t xml:space="preserve">To compile this dataset, the Cabinet Office </t>
    </r>
    <r>
      <rPr>
        <i/>
        <sz val="11"/>
        <color theme="1"/>
        <rFont val="Branding Semilight"/>
        <family val="3"/>
      </rPr>
      <t>'ALB Landscape Analysis 2023-24'</t>
    </r>
    <r>
      <rPr>
        <sz val="11"/>
        <color theme="1"/>
        <rFont val="Branding Semilight"/>
        <family val="3"/>
      </rPr>
      <t xml:space="preserve"> has been used to collate information on funding, expenditure, number of staff and year founded. For those quangos not included in the Cabinet Office data a freedom of information request was sent to obtain the information. Often the organisations would respond with their annual accounts rather than specific figures. When this is the case the most relevant figures in their accounts have been taken.
When possible, expenditure is taken as a total expenditure figure. If total expenditure was unavailable then total operating expenditure is used. Usually, government funding is disclosed in annual accounts as 'grant-in-aid' although the name can vary, this figure has been used for those quangos not included in the Cabinet Office report. Other income was often not available for quangos not listed in the Cabinet Office data, as it was unclear what constituted this figure. When this is the case the total income figure will only account for government funded income. Number of staff uses FTE when possible and total headcount when not. The year founded is given as the earliest possible creation date, sometimes this is from the Act of Parliament that created it. The sponsoring department is usually listed in the annual accounts, government website or quangos website. </t>
    </r>
  </si>
  <si>
    <t>Provides free and impartial career information, advice, and guidance to individuals of all ages, supporting career planning, job searches, apprenticeships, training, and employer engagement across Wales</t>
  </si>
  <si>
    <t>Other income contributed by NHS members as part of indemnity scheme membership</t>
  </si>
  <si>
    <t>Net parliamentary funding drawn down used for income</t>
  </si>
  <si>
    <t>Other income is secondment income</t>
  </si>
  <si>
    <t>Assembly grant drawn down for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</si>
</sst>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sz val="11"/>
      <color theme="1"/>
      <name val="Branding Semilight"/>
      <family val="3"/>
    </font>
    <font>
      <sz val="11"/>
      <color theme="0"/>
      <name val="Branding Semibold"/>
      <family val="3"/>
    </font>
    <font>
      <sz val="10"/>
      <color theme="1"/>
      <name val="Branding Semilight"/>
      <family val="3"/>
    </font>
    <font>
      <sz val="10"/>
      <color theme="0"/>
      <name val="Branding Semibold"/>
      <family val="3"/>
    </font>
    <font>
      <i/>
      <sz val="11"/>
      <color theme="1"/>
      <name val="Branding Semilight"/>
      <family val="3"/>
    </font>
  </fonts>
  <fills count="3">
    <fill>
      <patternFill patternType="none"/>
    </fill>
    <fill>
      <patternFill patternType="gray125"/>
    </fill>
    <fill>
      <patternFill patternType="solid">
        <fgColor rgb="FF005D2D"/>
        <bgColor indexed="64"/>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2" fillId="2" borderId="0" xfId="0" applyFont="1" applyFill="1"/>
    <xf numFmtId="0" fontId="4" fillId="2" borderId="0" xfId="0" applyFont="1" applyFill="1"/>
    <xf numFmtId="3" fontId="4" fillId="2" borderId="0" xfId="0" applyNumberFormat="1" applyFont="1" applyFill="1" applyAlignment="1">
      <alignment horizontal="right"/>
    </xf>
    <xf numFmtId="0" fontId="4" fillId="2" borderId="0" xfId="0" applyFont="1" applyFill="1" applyAlignment="1">
      <alignment horizontal="right"/>
    </xf>
    <xf numFmtId="4" fontId="4" fillId="2" borderId="0" xfId="0" applyNumberFormat="1" applyFont="1" applyFill="1" applyAlignment="1">
      <alignment horizontal="right"/>
    </xf>
    <xf numFmtId="4" fontId="0" fillId="0" borderId="0" xfId="0" applyNumberFormat="1" applyAlignment="1">
      <alignment horizontal="right"/>
    </xf>
    <xf numFmtId="3" fontId="0" fillId="0" borderId="0" xfId="0" applyNumberFormat="1" applyAlignment="1">
      <alignment horizontal="right"/>
    </xf>
    <xf numFmtId="0" fontId="0" fillId="0" borderId="0" xfId="0" applyAlignment="1">
      <alignment horizontal="right"/>
    </xf>
    <xf numFmtId="0" fontId="0" fillId="2" borderId="0" xfId="0" applyFill="1"/>
    <xf numFmtId="0" fontId="1" fillId="0" borderId="0" xfId="0" applyFont="1" applyAlignment="1">
      <alignment horizontal="left"/>
    </xf>
    <xf numFmtId="0" fontId="2" fillId="2" borderId="0" xfId="0" applyFont="1" applyFill="1" applyAlignment="1">
      <alignment horizontal="left"/>
    </xf>
    <xf numFmtId="0" fontId="3" fillId="0" borderId="0" xfId="0" applyFont="1"/>
    <xf numFmtId="4" fontId="3" fillId="0" borderId="0" xfId="0" applyNumberFormat="1" applyFont="1" applyAlignment="1">
      <alignment horizontal="right"/>
    </xf>
    <xf numFmtId="3" fontId="3" fillId="0" borderId="0" xfId="0" applyNumberFormat="1" applyFont="1" applyAlignment="1">
      <alignment horizontal="right"/>
    </xf>
    <xf numFmtId="0" fontId="3" fillId="0" borderId="0" xfId="0" applyFont="1" applyAlignment="1">
      <alignment horizontal="right"/>
    </xf>
    <xf numFmtId="164" fontId="3" fillId="0" borderId="0" xfId="0" applyNumberFormat="1" applyFont="1"/>
    <xf numFmtId="4" fontId="3" fillId="0" borderId="0" xfId="0" applyNumberFormat="1" applyFont="1" applyAlignment="1">
      <alignment horizontal="right" wrapText="1"/>
    </xf>
    <xf numFmtId="3" fontId="3" fillId="0" borderId="0" xfId="0" applyNumberFormat="1" applyFont="1" applyAlignment="1">
      <alignment horizontal="right" wrapText="1"/>
    </xf>
    <xf numFmtId="0" fontId="3" fillId="0" borderId="0" xfId="0" applyFont="1" applyAlignment="1">
      <alignment horizontal="right" wrapText="1"/>
    </xf>
    <xf numFmtId="164" fontId="3" fillId="0" borderId="0" xfId="0" applyNumberFormat="1" applyFont="1" applyAlignment="1">
      <alignment horizontal="right"/>
    </xf>
    <xf numFmtId="0" fontId="1" fillId="0" borderId="0" xfId="0" applyFont="1" applyAlignment="1">
      <alignment horizontal="left" vertical="top" wrapText="1"/>
    </xf>
    <xf numFmtId="0" fontId="2" fillId="2" borderId="0" xfId="0" applyFont="1" applyFill="1" applyAlignment="1">
      <alignment horizontal="center"/>
    </xf>
    <xf numFmtId="0" fontId="2" fillId="2" borderId="0" xfId="0" applyFont="1" applyFill="1" applyAlignment="1">
      <alignment horizontal="center" vertical="top" wrapText="1"/>
    </xf>
  </cellXfs>
  <cellStyles count="1">
    <cellStyle name="Normal" xfId="0" builtinId="0"/>
  </cellStyles>
  <dxfs count="51">
    <dxf>
      <font>
        <color rgb="FF9C0006"/>
      </font>
      <fill>
        <patternFill>
          <bgColor rgb="FFFFC7CE"/>
        </patternFill>
      </fill>
    </dxf>
    <dxf>
      <font>
        <name val="Branding Semibold"/>
      </font>
    </dxf>
    <dxf>
      <font>
        <name val="Branding Semibold"/>
      </font>
    </dxf>
    <dxf>
      <font>
        <color theme="0"/>
      </font>
    </dxf>
    <dxf>
      <font>
        <color theme="0"/>
      </font>
    </dxf>
    <dxf>
      <fill>
        <patternFill patternType="solid">
          <bgColor rgb="FF005D2D"/>
        </patternFill>
      </fill>
    </dxf>
    <dxf>
      <fill>
        <patternFill patternType="solid">
          <bgColor rgb="FF005D2D"/>
        </patternFill>
      </fill>
    </dxf>
    <dxf>
      <font>
        <name val="Branding Semibold"/>
      </font>
    </dxf>
    <dxf>
      <font>
        <name val="Branding Semibold"/>
      </font>
    </dxf>
    <dxf>
      <font>
        <color theme="0"/>
      </font>
    </dxf>
    <dxf>
      <font>
        <color theme="0"/>
      </font>
    </dxf>
    <dxf>
      <font>
        <name val="Branding Semilight"/>
        <family val="3"/>
        <scheme val="none"/>
      </font>
    </dxf>
    <dxf>
      <font>
        <name val="Branding Semilight"/>
        <family val="3"/>
        <scheme val="none"/>
      </font>
    </dxf>
    <dxf>
      <font>
        <name val="Branding Semilight"/>
        <family val="3"/>
        <scheme val="none"/>
      </font>
    </dxf>
    <dxf>
      <font>
        <name val="Branding Semilight"/>
        <family val="3"/>
        <scheme val="none"/>
      </font>
    </dxf>
    <dxf>
      <fill>
        <patternFill patternType="solid">
          <bgColor rgb="FF005D2D"/>
        </patternFill>
      </fill>
    </dxf>
    <dxf>
      <fill>
        <patternFill patternType="solid">
          <bgColor rgb="FF005D2D"/>
        </patternFill>
      </fill>
    </dxf>
    <dxf>
      <font>
        <name val="Branding Semibold"/>
      </font>
    </dxf>
    <dxf>
      <font>
        <name val="Branding Semibold"/>
      </font>
    </dxf>
    <dxf>
      <font>
        <color theme="0"/>
      </font>
    </dxf>
    <dxf>
      <font>
        <color theme="0"/>
      </font>
    </dxf>
    <dxf>
      <fill>
        <patternFill patternType="solid">
          <bgColor rgb="FF005D2D"/>
        </patternFill>
      </fill>
    </dxf>
    <dxf>
      <fill>
        <patternFill patternType="solid">
          <bgColor rgb="FF005D2D"/>
        </patternFill>
      </fill>
    </dxf>
    <dxf>
      <font>
        <name val="Branding Semibold"/>
      </font>
    </dxf>
    <dxf>
      <font>
        <name val="Branding Semibold"/>
      </font>
    </dxf>
    <dxf>
      <font>
        <color theme="0"/>
      </font>
    </dxf>
    <dxf>
      <font>
        <color theme="0"/>
      </font>
    </dxf>
    <dxf>
      <fill>
        <patternFill patternType="solid">
          <bgColor rgb="FF005D2D"/>
        </patternFill>
      </fill>
    </dxf>
    <dxf>
      <fill>
        <patternFill patternType="solid">
          <bgColor rgb="FF005D2D"/>
        </patternFill>
      </fill>
    </dxf>
    <dxf>
      <font>
        <name val="Branding Semilight"/>
        <family val="3"/>
        <scheme val="none"/>
      </font>
    </dxf>
    <dxf>
      <font>
        <name val="Branding Semilight"/>
        <family val="3"/>
        <scheme val="none"/>
      </font>
    </dxf>
    <dxf>
      <font>
        <name val="Branding Semilight"/>
        <family val="3"/>
        <scheme val="none"/>
      </font>
    </dxf>
    <dxf>
      <font>
        <name val="Branding Semilight"/>
        <family val="3"/>
        <scheme val="none"/>
      </font>
    </dxf>
    <dxf>
      <font>
        <name val="Branding Semilight"/>
        <family val="3"/>
        <scheme val="none"/>
      </font>
    </dxf>
    <dxf>
      <font>
        <name val="Branding Semilight"/>
        <family val="3"/>
        <scheme val="none"/>
      </font>
    </dxf>
    <dxf>
      <font>
        <name val="Branding Semibold"/>
      </font>
    </dxf>
    <dxf>
      <font>
        <name val="Branding Semibold"/>
      </font>
    </dxf>
    <dxf>
      <font>
        <color theme="0"/>
      </font>
    </dxf>
    <dxf>
      <font>
        <color theme="0"/>
      </font>
    </dxf>
    <dxf>
      <fill>
        <patternFill patternType="solid">
          <bgColor rgb="FF005D2D"/>
        </patternFill>
      </fill>
    </dxf>
    <dxf>
      <fill>
        <patternFill patternType="solid">
          <bgColor rgb="FF005D2D"/>
        </patternFill>
      </fill>
    </dxf>
    <dxf>
      <font>
        <color theme="0"/>
      </font>
    </dxf>
    <dxf>
      <font>
        <color theme="0"/>
      </font>
    </dxf>
    <dxf>
      <fill>
        <patternFill patternType="solid">
          <bgColor rgb="FF005D2D"/>
        </patternFill>
      </fill>
    </dxf>
    <dxf>
      <fill>
        <patternFill patternType="solid">
          <bgColor rgb="FF005D2D"/>
        </patternFill>
      </fill>
    </dxf>
    <dxf>
      <font>
        <name val="Branding Semibold"/>
      </font>
    </dxf>
    <dxf>
      <font>
        <name val="Branding Semibold"/>
      </font>
    </dxf>
    <dxf>
      <font>
        <name val="Branding Semilight"/>
        <family val="3"/>
        <scheme val="none"/>
      </font>
    </dxf>
    <dxf>
      <font>
        <name val="Branding Semilight"/>
        <family val="3"/>
        <scheme val="none"/>
      </font>
    </dxf>
    <dxf>
      <font>
        <name val="Branding Semilight"/>
        <family val="3"/>
        <scheme val="none"/>
      </font>
    </dxf>
    <dxf>
      <font>
        <name val="Branding Semilight"/>
        <family val="3"/>
        <scheme val="none"/>
      </font>
    </dxf>
  </dxfs>
  <tableStyles count="0" defaultTableStyle="TableStyleMedium2" defaultPivotStyle="PivotStyleLight16"/>
  <colors>
    <mruColors>
      <color rgb="FF005D2D"/>
      <color rgb="FFFF5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llum McGoldrick" refreshedDate="45832.559140972226" createdVersion="8" refreshedVersion="8" minRefreshableVersion="3" recordCount="441" xr:uid="{C7E5C16F-8ED0-4314-8824-24C1F4390909}">
  <cacheSource type="worksheet">
    <worksheetSource ref="K1:K1048576" sheet="Database "/>
  </cacheSource>
  <cacheFields count="1">
    <cacheField name="Prime minister at creation" numFmtId="0">
      <sharedItems containsBlank="1" count="33">
        <s v="Gordon Brown"/>
        <s v="Boris Johnson"/>
        <s v="James Callaghan"/>
        <s v="Rishi Sunak"/>
        <s v="Theresa May"/>
        <s v="Tony Blair"/>
        <s v="Harold Wilson"/>
        <s v="Edward Heath"/>
        <s v="Margaret Thatcher"/>
        <s v="John Major"/>
        <s v="Herbert Asquith"/>
        <s v="David Cameron"/>
        <s v="Clement Attlee"/>
        <s v="Harold Macmillan"/>
        <s v="Not applicable"/>
        <s v="David Lloyd George"/>
        <s v="Winston Churchill"/>
        <s v="Ramsay MacDonald"/>
        <s v="Henry Pelham"/>
        <s v="Henry John Temple"/>
        <s v="Alec Douglas-Home"/>
        <s v="Keir Starmer"/>
        <s v="Neville Chamberlain"/>
        <s v="Stanley Baldwin"/>
        <s v="Robert Gascoyne-Cecil"/>
        <s v="George Hamilton-Gordon"/>
        <s v="No data"/>
        <s v="Robert Jenkinson"/>
        <s v="William Pitt the Younger"/>
        <s v="Henry Campbell-Bannerman"/>
        <s v="Edward Smith-Stanley"/>
        <s v="William Lamb"/>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llum McGoldrick" refreshedDate="45832.559908796298" createdVersion="8" refreshedVersion="8" minRefreshableVersion="3" recordCount="441" xr:uid="{16DF0DE5-C07F-45F0-91D9-CA101DEA8637}">
  <cacheSource type="worksheet">
    <worksheetSource ref="C1:C1048576" sheet="Database "/>
  </cacheSource>
  <cacheFields count="1">
    <cacheField name="Sponsoring department" numFmtId="0">
      <sharedItems containsBlank="1" count="38">
        <s v="Ministry of Justice"/>
        <s v="Department for Transport"/>
        <s v="Department of Health and Social Care"/>
        <s v="Department for Science, Innovation and Technology"/>
        <s v="Food Standards Agency"/>
        <s v="Cabinet Office"/>
        <s v="Ministry of Defence"/>
        <s v="Department for Environment, Food and Rural Affairs"/>
        <s v="Home Office"/>
        <s v="Department for Business and Trade"/>
        <s v="Northern Irish Government"/>
        <s v="Ministry of Housing, Communities and Local Government"/>
        <s v="UK Research and Innovation"/>
        <s v="Department for Culture, Media and Sport"/>
        <s v="Welsh Government"/>
        <s v="HM Treasury"/>
        <s v="Northern Ireland Office"/>
        <s v="Office of the Secretary of State for Scotland"/>
        <s v="Foreign, Commonwealth and Development Office"/>
        <s v="Department for Education"/>
        <s v="Department for Energy Security and Net Zero"/>
        <s v="Patent Office (Intellectual Property Office)"/>
        <s v="Attorney Generals Office"/>
        <s v="UK Sport"/>
        <s v="UK Export Finance"/>
        <s v="Forestry Commission"/>
        <s v="Department for Work and Pensions"/>
        <s v="HM Revenue and Customs"/>
        <s v="HM Land Registry"/>
        <s v="House of Commons"/>
        <s v="National Heritage Memorial Fund"/>
        <s v="Nuclear Decommissioning Authority"/>
        <s v="UK Statistics Authority"/>
        <s v="UK Parliament"/>
        <s v="Senedd"/>
        <s v="Not applicable"/>
        <s v="UK Supreme Court"/>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llum McGoldrick" refreshedDate="45832.561218518516" createdVersion="8" refreshedVersion="8" minRefreshableVersion="3" recordCount="441" xr:uid="{2CCAB669-AEF0-45DB-B14A-342FAB443176}">
  <cacheSource type="worksheet">
    <worksheetSource ref="B1:B1048576" sheet="Database "/>
  </cacheSource>
  <cacheFields count="1">
    <cacheField name="Quango classification" numFmtId="0">
      <sharedItems containsBlank="1" count="11">
        <s v="Other"/>
        <s v="Executive Agency"/>
        <s v="Executive NDPB"/>
        <s v="Advisory NDPB"/>
        <s v="Public corporation"/>
        <s v="Independent Monitoring Board"/>
        <s v="Tribunal NDPB"/>
        <s v="Non-Ministerial Department"/>
        <s v="Special health authority"/>
        <s v="Ad-hoc advisory group"/>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1">
  <r>
    <x v="0"/>
  </r>
  <r>
    <x v="1"/>
  </r>
  <r>
    <x v="2"/>
  </r>
  <r>
    <x v="3"/>
  </r>
  <r>
    <x v="4"/>
  </r>
  <r>
    <x v="5"/>
  </r>
  <r>
    <x v="6"/>
  </r>
  <r>
    <x v="5"/>
  </r>
  <r>
    <x v="7"/>
  </r>
  <r>
    <x v="8"/>
  </r>
  <r>
    <x v="9"/>
  </r>
  <r>
    <x v="9"/>
  </r>
  <r>
    <x v="8"/>
  </r>
  <r>
    <x v="7"/>
  </r>
  <r>
    <x v="9"/>
  </r>
  <r>
    <x v="6"/>
  </r>
  <r>
    <x v="0"/>
  </r>
  <r>
    <x v="5"/>
  </r>
  <r>
    <x v="10"/>
  </r>
  <r>
    <x v="11"/>
  </r>
  <r>
    <x v="11"/>
  </r>
  <r>
    <x v="5"/>
  </r>
  <r>
    <x v="4"/>
  </r>
  <r>
    <x v="7"/>
  </r>
  <r>
    <x v="5"/>
  </r>
  <r>
    <x v="12"/>
  </r>
  <r>
    <x v="13"/>
  </r>
  <r>
    <x v="9"/>
  </r>
  <r>
    <x v="1"/>
  </r>
  <r>
    <x v="14"/>
  </r>
  <r>
    <x v="15"/>
  </r>
  <r>
    <x v="0"/>
  </r>
  <r>
    <x v="11"/>
  </r>
  <r>
    <x v="9"/>
  </r>
  <r>
    <x v="8"/>
  </r>
  <r>
    <x v="16"/>
  </r>
  <r>
    <x v="8"/>
  </r>
  <r>
    <x v="16"/>
  </r>
  <r>
    <x v="16"/>
  </r>
  <r>
    <x v="11"/>
  </r>
  <r>
    <x v="17"/>
  </r>
  <r>
    <x v="17"/>
  </r>
  <r>
    <x v="7"/>
  </r>
  <r>
    <x v="7"/>
  </r>
  <r>
    <x v="18"/>
  </r>
  <r>
    <x v="6"/>
  </r>
  <r>
    <x v="1"/>
  </r>
  <r>
    <x v="6"/>
  </r>
  <r>
    <x v="5"/>
  </r>
  <r>
    <x v="12"/>
  </r>
  <r>
    <x v="8"/>
  </r>
  <r>
    <x v="1"/>
  </r>
  <r>
    <x v="0"/>
  </r>
  <r>
    <x v="11"/>
  </r>
  <r>
    <x v="15"/>
  </r>
  <r>
    <x v="6"/>
  </r>
  <r>
    <x v="9"/>
  </r>
  <r>
    <x v="6"/>
  </r>
  <r>
    <x v="8"/>
  </r>
  <r>
    <x v="8"/>
  </r>
  <r>
    <x v="4"/>
  </r>
  <r>
    <x v="5"/>
  </r>
  <r>
    <x v="6"/>
  </r>
  <r>
    <x v="7"/>
  </r>
  <r>
    <x v="5"/>
  </r>
  <r>
    <x v="5"/>
  </r>
  <r>
    <x v="5"/>
  </r>
  <r>
    <x v="19"/>
  </r>
  <r>
    <x v="9"/>
  </r>
  <r>
    <x v="11"/>
  </r>
  <r>
    <x v="4"/>
  </r>
  <r>
    <x v="5"/>
  </r>
  <r>
    <x v="9"/>
  </r>
  <r>
    <x v="0"/>
  </r>
  <r>
    <x v="11"/>
  </r>
  <r>
    <x v="2"/>
  </r>
  <r>
    <x v="5"/>
  </r>
  <r>
    <x v="9"/>
  </r>
  <r>
    <x v="2"/>
  </r>
  <r>
    <x v="13"/>
  </r>
  <r>
    <x v="8"/>
  </r>
  <r>
    <x v="0"/>
  </r>
  <r>
    <x v="11"/>
  </r>
  <r>
    <x v="5"/>
  </r>
  <r>
    <x v="5"/>
  </r>
  <r>
    <x v="20"/>
  </r>
  <r>
    <x v="5"/>
  </r>
  <r>
    <x v="8"/>
  </r>
  <r>
    <x v="9"/>
  </r>
  <r>
    <x v="9"/>
  </r>
  <r>
    <x v="9"/>
  </r>
  <r>
    <x v="13"/>
  </r>
  <r>
    <x v="9"/>
  </r>
  <r>
    <x v="9"/>
  </r>
  <r>
    <x v="5"/>
  </r>
  <r>
    <x v="4"/>
  </r>
  <r>
    <x v="11"/>
  </r>
  <r>
    <x v="8"/>
  </r>
  <r>
    <x v="9"/>
  </r>
  <r>
    <x v="10"/>
  </r>
  <r>
    <x v="5"/>
  </r>
  <r>
    <x v="5"/>
  </r>
  <r>
    <x v="5"/>
  </r>
  <r>
    <x v="5"/>
  </r>
  <r>
    <x v="0"/>
  </r>
  <r>
    <x v="8"/>
  </r>
  <r>
    <x v="11"/>
  </r>
  <r>
    <x v="8"/>
  </r>
  <r>
    <x v="11"/>
  </r>
  <r>
    <x v="4"/>
  </r>
  <r>
    <x v="11"/>
  </r>
  <r>
    <x v="6"/>
  </r>
  <r>
    <x v="4"/>
  </r>
  <r>
    <x v="11"/>
  </r>
  <r>
    <x v="9"/>
  </r>
  <r>
    <x v="9"/>
  </r>
  <r>
    <x v="5"/>
  </r>
  <r>
    <x v="9"/>
  </r>
  <r>
    <x v="5"/>
  </r>
  <r>
    <x v="9"/>
  </r>
  <r>
    <x v="1"/>
  </r>
  <r>
    <x v="9"/>
  </r>
  <r>
    <x v="9"/>
  </r>
  <r>
    <x v="5"/>
  </r>
  <r>
    <x v="5"/>
  </r>
  <r>
    <x v="11"/>
  </r>
  <r>
    <x v="8"/>
  </r>
  <r>
    <x v="11"/>
  </r>
  <r>
    <x v="5"/>
  </r>
  <r>
    <x v="0"/>
  </r>
  <r>
    <x v="9"/>
  </r>
  <r>
    <x v="15"/>
  </r>
  <r>
    <x v="9"/>
  </r>
  <r>
    <x v="4"/>
  </r>
  <r>
    <x v="5"/>
  </r>
  <r>
    <x v="5"/>
  </r>
  <r>
    <x v="15"/>
  </r>
  <r>
    <x v="15"/>
  </r>
  <r>
    <x v="5"/>
  </r>
  <r>
    <x v="11"/>
  </r>
  <r>
    <x v="11"/>
  </r>
  <r>
    <x v="0"/>
  </r>
  <r>
    <x v="4"/>
  </r>
  <r>
    <x v="6"/>
  </r>
  <r>
    <x v="21"/>
  </r>
  <r>
    <x v="7"/>
  </r>
  <r>
    <x v="11"/>
  </r>
  <r>
    <x v="6"/>
  </r>
  <r>
    <x v="11"/>
  </r>
  <r>
    <x v="3"/>
  </r>
  <r>
    <x v="0"/>
  </r>
  <r>
    <x v="9"/>
  </r>
  <r>
    <x v="8"/>
  </r>
  <r>
    <x v="8"/>
  </r>
  <r>
    <x v="11"/>
  </r>
  <r>
    <x v="5"/>
  </r>
  <r>
    <x v="22"/>
  </r>
  <r>
    <x v="19"/>
  </r>
  <r>
    <x v="8"/>
  </r>
  <r>
    <x v="23"/>
  </r>
  <r>
    <x v="19"/>
  </r>
  <r>
    <x v="0"/>
  </r>
  <r>
    <x v="5"/>
  </r>
  <r>
    <x v="0"/>
  </r>
  <r>
    <x v="24"/>
  </r>
  <r>
    <x v="13"/>
  </r>
  <r>
    <x v="5"/>
  </r>
  <r>
    <x v="9"/>
  </r>
  <r>
    <x v="0"/>
  </r>
  <r>
    <x v="9"/>
  </r>
  <r>
    <x v="5"/>
  </r>
  <r>
    <x v="15"/>
  </r>
  <r>
    <x v="5"/>
  </r>
  <r>
    <x v="0"/>
  </r>
  <r>
    <x v="5"/>
  </r>
  <r>
    <x v="11"/>
  </r>
  <r>
    <x v="9"/>
  </r>
  <r>
    <x v="0"/>
  </r>
  <r>
    <x v="11"/>
  </r>
  <r>
    <x v="3"/>
  </r>
  <r>
    <x v="5"/>
  </r>
  <r>
    <x v="11"/>
  </r>
  <r>
    <x v="11"/>
  </r>
  <r>
    <x v="1"/>
  </r>
  <r>
    <x v="16"/>
  </r>
  <r>
    <x v="4"/>
  </r>
  <r>
    <x v="0"/>
  </r>
  <r>
    <x v="5"/>
  </r>
  <r>
    <x v="5"/>
  </r>
  <r>
    <x v="8"/>
  </r>
  <r>
    <x v="21"/>
  </r>
  <r>
    <x v="8"/>
  </r>
  <r>
    <x v="12"/>
  </r>
  <r>
    <x v="21"/>
  </r>
  <r>
    <x v="3"/>
  </r>
  <r>
    <x v="8"/>
  </r>
  <r>
    <x v="2"/>
  </r>
  <r>
    <x v="4"/>
  </r>
  <r>
    <x v="5"/>
  </r>
  <r>
    <x v="4"/>
  </r>
  <r>
    <x v="5"/>
  </r>
  <r>
    <x v="9"/>
  </r>
  <r>
    <x v="5"/>
  </r>
  <r>
    <x v="5"/>
  </r>
  <r>
    <x v="5"/>
  </r>
  <r>
    <x v="2"/>
  </r>
  <r>
    <x v="9"/>
  </r>
  <r>
    <x v="5"/>
  </r>
  <r>
    <x v="6"/>
  </r>
  <r>
    <x v="9"/>
  </r>
  <r>
    <x v="11"/>
  </r>
  <r>
    <x v="11"/>
  </r>
  <r>
    <x v="0"/>
  </r>
  <r>
    <x v="4"/>
  </r>
  <r>
    <x v="6"/>
  </r>
  <r>
    <x v="7"/>
  </r>
  <r>
    <x v="4"/>
  </r>
  <r>
    <x v="9"/>
  </r>
  <r>
    <x v="11"/>
  </r>
  <r>
    <x v="5"/>
  </r>
  <r>
    <x v="8"/>
  </r>
  <r>
    <x v="0"/>
  </r>
  <r>
    <x v="5"/>
  </r>
  <r>
    <x v="16"/>
  </r>
  <r>
    <x v="10"/>
  </r>
  <r>
    <x v="5"/>
  </r>
  <r>
    <x v="25"/>
  </r>
  <r>
    <x v="5"/>
  </r>
  <r>
    <x v="4"/>
  </r>
  <r>
    <x v="10"/>
  </r>
  <r>
    <x v="13"/>
  </r>
  <r>
    <x v="11"/>
  </r>
  <r>
    <x v="26"/>
  </r>
  <r>
    <x v="11"/>
  </r>
  <r>
    <x v="11"/>
  </r>
  <r>
    <x v="11"/>
  </r>
  <r>
    <x v="0"/>
  </r>
  <r>
    <x v="21"/>
  </r>
  <r>
    <x v="9"/>
  </r>
  <r>
    <x v="27"/>
  </r>
  <r>
    <x v="8"/>
  </r>
  <r>
    <x v="11"/>
  </r>
  <r>
    <x v="4"/>
  </r>
  <r>
    <x v="11"/>
  </r>
  <r>
    <x v="9"/>
  </r>
  <r>
    <x v="0"/>
  </r>
  <r>
    <x v="8"/>
  </r>
  <r>
    <x v="24"/>
  </r>
  <r>
    <x v="19"/>
  </r>
  <r>
    <x v="5"/>
  </r>
  <r>
    <x v="6"/>
  </r>
  <r>
    <x v="18"/>
  </r>
  <r>
    <x v="11"/>
  </r>
  <r>
    <x v="11"/>
  </r>
  <r>
    <x v="5"/>
  </r>
  <r>
    <x v="5"/>
  </r>
  <r>
    <x v="5"/>
  </r>
  <r>
    <x v="4"/>
  </r>
  <r>
    <x v="11"/>
  </r>
  <r>
    <x v="8"/>
  </r>
  <r>
    <x v="9"/>
  </r>
  <r>
    <x v="0"/>
  </r>
  <r>
    <x v="11"/>
  </r>
  <r>
    <x v="9"/>
  </r>
  <r>
    <x v="9"/>
  </r>
  <r>
    <x v="9"/>
  </r>
  <r>
    <x v="0"/>
  </r>
  <r>
    <x v="7"/>
  </r>
  <r>
    <x v="5"/>
  </r>
  <r>
    <x v="5"/>
  </r>
  <r>
    <x v="5"/>
  </r>
  <r>
    <x v="9"/>
  </r>
  <r>
    <x v="28"/>
  </r>
  <r>
    <x v="9"/>
  </r>
  <r>
    <x v="19"/>
  </r>
  <r>
    <x v="5"/>
  </r>
  <r>
    <x v="9"/>
  </r>
  <r>
    <x v="3"/>
  </r>
  <r>
    <x v="1"/>
  </r>
  <r>
    <x v="1"/>
  </r>
  <r>
    <x v="5"/>
  </r>
  <r>
    <x v="11"/>
  </r>
  <r>
    <x v="1"/>
  </r>
  <r>
    <x v="9"/>
  </r>
  <r>
    <x v="11"/>
  </r>
  <r>
    <x v="4"/>
  </r>
  <r>
    <x v="5"/>
  </r>
  <r>
    <x v="7"/>
  </r>
  <r>
    <x v="5"/>
  </r>
  <r>
    <x v="5"/>
  </r>
  <r>
    <x v="5"/>
  </r>
  <r>
    <x v="5"/>
  </r>
  <r>
    <x v="11"/>
  </r>
  <r>
    <x v="5"/>
  </r>
  <r>
    <x v="5"/>
  </r>
  <r>
    <x v="29"/>
  </r>
  <r>
    <x v="5"/>
  </r>
  <r>
    <x v="0"/>
  </r>
  <r>
    <x v="9"/>
  </r>
  <r>
    <x v="1"/>
  </r>
  <r>
    <x v="4"/>
  </r>
  <r>
    <x v="28"/>
  </r>
  <r>
    <x v="21"/>
  </r>
  <r>
    <x v="5"/>
  </r>
  <r>
    <x v="7"/>
  </r>
  <r>
    <x v="6"/>
  </r>
  <r>
    <x v="30"/>
  </r>
  <r>
    <x v="11"/>
  </r>
  <r>
    <x v="9"/>
  </r>
  <r>
    <x v="5"/>
  </r>
  <r>
    <x v="9"/>
  </r>
  <r>
    <x v="20"/>
  </r>
  <r>
    <x v="20"/>
  </r>
  <r>
    <x v="9"/>
  </r>
  <r>
    <x v="11"/>
  </r>
  <r>
    <x v="5"/>
  </r>
  <r>
    <x v="11"/>
  </r>
  <r>
    <x v="11"/>
  </r>
  <r>
    <x v="5"/>
  </r>
  <r>
    <x v="9"/>
  </r>
  <r>
    <x v="28"/>
  </r>
  <r>
    <x v="8"/>
  </r>
  <r>
    <x v="5"/>
  </r>
  <r>
    <x v="0"/>
  </r>
  <r>
    <x v="0"/>
  </r>
  <r>
    <x v="5"/>
  </r>
  <r>
    <x v="5"/>
  </r>
  <r>
    <x v="11"/>
  </r>
  <r>
    <x v="8"/>
  </r>
  <r>
    <x v="5"/>
  </r>
  <r>
    <x v="5"/>
  </r>
  <r>
    <x v="1"/>
  </r>
  <r>
    <x v="6"/>
  </r>
  <r>
    <x v="4"/>
  </r>
  <r>
    <x v="4"/>
  </r>
  <r>
    <x v="0"/>
  </r>
  <r>
    <x v="11"/>
  </r>
  <r>
    <x v="29"/>
  </r>
  <r>
    <x v="13"/>
  </r>
  <r>
    <x v="6"/>
  </r>
  <r>
    <x v="14"/>
  </r>
  <r>
    <x v="14"/>
  </r>
  <r>
    <x v="15"/>
  </r>
  <r>
    <x v="17"/>
  </r>
  <r>
    <x v="4"/>
  </r>
  <r>
    <x v="5"/>
  </r>
  <r>
    <x v="8"/>
  </r>
  <r>
    <x v="1"/>
  </r>
  <r>
    <x v="9"/>
  </r>
  <r>
    <x v="5"/>
  </r>
  <r>
    <x v="8"/>
  </r>
  <r>
    <x v="0"/>
  </r>
  <r>
    <x v="0"/>
  </r>
  <r>
    <x v="8"/>
  </r>
  <r>
    <x v="10"/>
  </r>
  <r>
    <x v="5"/>
  </r>
  <r>
    <x v="5"/>
  </r>
  <r>
    <x v="7"/>
  </r>
  <r>
    <x v="7"/>
  </r>
  <r>
    <x v="0"/>
  </r>
  <r>
    <x v="8"/>
  </r>
  <r>
    <x v="0"/>
  </r>
  <r>
    <x v="0"/>
  </r>
  <r>
    <x v="1"/>
  </r>
  <r>
    <x v="11"/>
  </r>
  <r>
    <x v="31"/>
  </r>
  <r>
    <x v="4"/>
  </r>
  <r>
    <x v="0"/>
  </r>
  <r>
    <x v="8"/>
  </r>
  <r>
    <x v="4"/>
  </r>
  <r>
    <x v="0"/>
  </r>
  <r>
    <x v="9"/>
  </r>
  <r>
    <x v="7"/>
  </r>
  <r>
    <x v="8"/>
  </r>
  <r>
    <x v="11"/>
  </r>
  <r>
    <x v="8"/>
  </r>
  <r>
    <x v="4"/>
  </r>
  <r>
    <x v="24"/>
  </r>
  <r>
    <x v="4"/>
  </r>
  <r>
    <x v="5"/>
  </r>
  <r>
    <x v="9"/>
  </r>
  <r>
    <x v="5"/>
  </r>
  <r>
    <x v="25"/>
  </r>
  <r>
    <x v="5"/>
  </r>
  <r>
    <x v="8"/>
  </r>
  <r>
    <x v="0"/>
  </r>
  <r>
    <x v="5"/>
  </r>
  <r>
    <x v="5"/>
  </r>
  <r>
    <x v="8"/>
  </r>
  <r>
    <x v="6"/>
  </r>
  <r>
    <x v="5"/>
  </r>
  <r>
    <x v="9"/>
  </r>
  <r>
    <x v="5"/>
  </r>
  <r>
    <x v="3"/>
  </r>
  <r>
    <x v="16"/>
  </r>
  <r>
    <x v="10"/>
  </r>
  <r>
    <x v="6"/>
  </r>
  <r>
    <x v="8"/>
  </r>
  <r>
    <x v="1"/>
  </r>
  <r>
    <x v="17"/>
  </r>
  <r>
    <x v="5"/>
  </r>
  <r>
    <x v="9"/>
  </r>
  <r>
    <x v="0"/>
  </r>
  <r>
    <x v="14"/>
  </r>
  <r>
    <x v="0"/>
  </r>
  <r>
    <x v="11"/>
  </r>
  <r>
    <x v="16"/>
  </r>
  <r>
    <x v="5"/>
  </r>
  <r>
    <x v="11"/>
  </r>
  <r>
    <x v="1"/>
  </r>
  <r>
    <x v="11"/>
  </r>
  <r>
    <x v="28"/>
  </r>
  <r>
    <x v="1"/>
  </r>
  <r>
    <x v="4"/>
  </r>
  <r>
    <x v="11"/>
  </r>
  <r>
    <x v="11"/>
  </r>
  <r>
    <x v="9"/>
  </r>
  <r>
    <x v="0"/>
  </r>
  <r>
    <x v="5"/>
  </r>
  <r>
    <x v="1"/>
  </r>
  <r>
    <x v="0"/>
  </r>
  <r>
    <x v="10"/>
  </r>
  <r>
    <x v="9"/>
  </r>
  <r>
    <x v="5"/>
  </r>
  <r>
    <x v="8"/>
  </r>
  <r>
    <x v="15"/>
  </r>
  <r>
    <x v="8"/>
  </r>
  <r>
    <x v="6"/>
  </r>
  <r>
    <x v="5"/>
  </r>
  <r>
    <x v="30"/>
  </r>
  <r>
    <x v="5"/>
  </r>
  <r>
    <x v="24"/>
  </r>
  <r>
    <x v="11"/>
  </r>
  <r>
    <x v="9"/>
  </r>
  <r>
    <x v="12"/>
  </r>
  <r>
    <x v="9"/>
  </r>
  <r>
    <x v="5"/>
  </r>
  <r>
    <x v="5"/>
  </r>
  <r>
    <x v="32"/>
  </r>
  <r>
    <x v="32"/>
  </r>
  <r>
    <x v="3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1">
  <r>
    <x v="0"/>
  </r>
  <r>
    <x v="1"/>
  </r>
  <r>
    <x v="2"/>
  </r>
  <r>
    <x v="3"/>
  </r>
  <r>
    <x v="4"/>
  </r>
  <r>
    <x v="4"/>
  </r>
  <r>
    <x v="5"/>
  </r>
  <r>
    <x v="2"/>
  </r>
  <r>
    <x v="6"/>
  </r>
  <r>
    <x v="4"/>
  </r>
  <r>
    <x v="7"/>
  </r>
  <r>
    <x v="4"/>
  </r>
  <r>
    <x v="0"/>
  </r>
  <r>
    <x v="8"/>
  </r>
  <r>
    <x v="6"/>
  </r>
  <r>
    <x v="9"/>
  </r>
  <r>
    <x v="7"/>
  </r>
  <r>
    <x v="10"/>
  </r>
  <r>
    <x v="1"/>
  </r>
  <r>
    <x v="7"/>
  </r>
  <r>
    <x v="8"/>
  </r>
  <r>
    <x v="11"/>
  </r>
  <r>
    <x v="6"/>
  </r>
  <r>
    <x v="6"/>
  </r>
  <r>
    <x v="12"/>
  </r>
  <r>
    <x v="13"/>
  </r>
  <r>
    <x v="10"/>
  </r>
  <r>
    <x v="14"/>
  </r>
  <r>
    <x v="6"/>
  </r>
  <r>
    <x v="15"/>
  </r>
  <r>
    <x v="13"/>
  </r>
  <r>
    <x v="8"/>
  </r>
  <r>
    <x v="8"/>
  </r>
  <r>
    <x v="12"/>
  </r>
  <r>
    <x v="7"/>
  </r>
  <r>
    <x v="11"/>
  </r>
  <r>
    <x v="16"/>
  </r>
  <r>
    <x v="17"/>
  </r>
  <r>
    <x v="11"/>
  </r>
  <r>
    <x v="9"/>
  </r>
  <r>
    <x v="18"/>
  </r>
  <r>
    <x v="13"/>
  </r>
  <r>
    <x v="9"/>
  </r>
  <r>
    <x v="13"/>
  </r>
  <r>
    <x v="13"/>
  </r>
  <r>
    <x v="2"/>
  </r>
  <r>
    <x v="3"/>
  </r>
  <r>
    <x v="13"/>
  </r>
  <r>
    <x v="1"/>
  </r>
  <r>
    <x v="7"/>
  </r>
  <r>
    <x v="7"/>
  </r>
  <r>
    <x v="3"/>
  </r>
  <r>
    <x v="2"/>
  </r>
  <r>
    <x v="14"/>
  </r>
  <r>
    <x v="6"/>
  </r>
  <r>
    <x v="9"/>
  </r>
  <r>
    <x v="7"/>
  </r>
  <r>
    <x v="9"/>
  </r>
  <r>
    <x v="13"/>
  </r>
  <r>
    <x v="18"/>
  </r>
  <r>
    <x v="19"/>
  </r>
  <r>
    <x v="0"/>
  </r>
  <r>
    <x v="13"/>
  </r>
  <r>
    <x v="1"/>
  </r>
  <r>
    <x v="0"/>
  </r>
  <r>
    <x v="20"/>
  </r>
  <r>
    <x v="0"/>
  </r>
  <r>
    <x v="5"/>
  </r>
  <r>
    <x v="20"/>
  </r>
  <r>
    <x v="8"/>
  </r>
  <r>
    <x v="8"/>
  </r>
  <r>
    <x v="2"/>
  </r>
  <r>
    <x v="5"/>
  </r>
  <r>
    <x v="20"/>
  </r>
  <r>
    <x v="20"/>
  </r>
  <r>
    <x v="2"/>
  </r>
  <r>
    <x v="20"/>
  </r>
  <r>
    <x v="5"/>
  </r>
  <r>
    <x v="4"/>
  </r>
  <r>
    <x v="18"/>
  </r>
  <r>
    <x v="9"/>
  </r>
  <r>
    <x v="21"/>
  </r>
  <r>
    <x v="9"/>
  </r>
  <r>
    <x v="9"/>
  </r>
  <r>
    <x v="9"/>
  </r>
  <r>
    <x v="19"/>
  </r>
  <r>
    <x v="7"/>
  </r>
  <r>
    <x v="3"/>
  </r>
  <r>
    <x v="5"/>
  </r>
  <r>
    <x v="5"/>
  </r>
  <r>
    <x v="3"/>
  </r>
  <r>
    <x v="7"/>
  </r>
  <r>
    <x v="0"/>
  </r>
  <r>
    <x v="0"/>
  </r>
  <r>
    <x v="0"/>
  </r>
  <r>
    <x v="1"/>
  </r>
  <r>
    <x v="5"/>
  </r>
  <r>
    <x v="22"/>
  </r>
  <r>
    <x v="7"/>
  </r>
  <r>
    <x v="6"/>
  </r>
  <r>
    <x v="6"/>
  </r>
  <r>
    <x v="6"/>
  </r>
  <r>
    <x v="6"/>
  </r>
  <r>
    <x v="7"/>
  </r>
  <r>
    <x v="1"/>
  </r>
  <r>
    <x v="1"/>
  </r>
  <r>
    <x v="8"/>
  </r>
  <r>
    <x v="1"/>
  </r>
  <r>
    <x v="1"/>
  </r>
  <r>
    <x v="1"/>
  </r>
  <r>
    <x v="11"/>
  </r>
  <r>
    <x v="12"/>
  </r>
  <r>
    <x v="19"/>
  </r>
  <r>
    <x v="20"/>
  </r>
  <r>
    <x v="12"/>
  </r>
  <r>
    <x v="19"/>
  </r>
  <r>
    <x v="23"/>
  </r>
  <r>
    <x v="7"/>
  </r>
  <r>
    <x v="5"/>
  </r>
  <r>
    <x v="14"/>
  </r>
  <r>
    <x v="5"/>
  </r>
  <r>
    <x v="7"/>
  </r>
  <r>
    <x v="24"/>
  </r>
  <r>
    <x v="0"/>
  </r>
  <r>
    <x v="0"/>
  </r>
  <r>
    <x v="15"/>
  </r>
  <r>
    <x v="9"/>
  </r>
  <r>
    <x v="7"/>
  </r>
  <r>
    <x v="4"/>
  </r>
  <r>
    <x v="8"/>
  </r>
  <r>
    <x v="7"/>
  </r>
  <r>
    <x v="7"/>
  </r>
  <r>
    <x v="25"/>
  </r>
  <r>
    <x v="4"/>
  </r>
  <r>
    <x v="13"/>
  </r>
  <r>
    <x v="8"/>
  </r>
  <r>
    <x v="15"/>
  </r>
  <r>
    <x v="18"/>
  </r>
  <r>
    <x v="15"/>
  </r>
  <r>
    <x v="15"/>
  </r>
  <r>
    <x v="22"/>
  </r>
  <r>
    <x v="3"/>
  </r>
  <r>
    <x v="5"/>
  </r>
  <r>
    <x v="18"/>
  </r>
  <r>
    <x v="20"/>
  </r>
  <r>
    <x v="20"/>
  </r>
  <r>
    <x v="9"/>
  </r>
  <r>
    <x v="26"/>
  </r>
  <r>
    <x v="2"/>
  </r>
  <r>
    <x v="2"/>
  </r>
  <r>
    <x v="1"/>
  </r>
  <r>
    <x v="19"/>
  </r>
  <r>
    <x v="13"/>
  </r>
  <r>
    <x v="13"/>
  </r>
  <r>
    <x v="0"/>
  </r>
  <r>
    <x v="22"/>
  </r>
  <r>
    <x v="18"/>
  </r>
  <r>
    <x v="8"/>
  </r>
  <r>
    <x v="0"/>
  </r>
  <r>
    <x v="0"/>
  </r>
  <r>
    <x v="11"/>
  </r>
  <r>
    <x v="0"/>
  </r>
  <r>
    <x v="27"/>
  </r>
  <r>
    <x v="11"/>
  </r>
  <r>
    <x v="13"/>
  </r>
  <r>
    <x v="13"/>
  </r>
  <r>
    <x v="5"/>
  </r>
  <r>
    <x v="11"/>
  </r>
  <r>
    <x v="10"/>
  </r>
  <r>
    <x v="2"/>
  </r>
  <r>
    <x v="2"/>
  </r>
  <r>
    <x v="13"/>
  </r>
  <r>
    <x v="5"/>
  </r>
  <r>
    <x v="0"/>
  </r>
  <r>
    <x v="7"/>
  </r>
  <r>
    <x v="8"/>
  </r>
  <r>
    <x v="26"/>
  </r>
  <r>
    <x v="8"/>
  </r>
  <r>
    <x v="18"/>
  </r>
  <r>
    <x v="16"/>
  </r>
  <r>
    <x v="28"/>
  </r>
  <r>
    <x v="8"/>
  </r>
  <r>
    <x v="6"/>
  </r>
  <r>
    <x v="0"/>
  </r>
  <r>
    <x v="0"/>
  </r>
  <r>
    <x v="8"/>
  </r>
  <r>
    <x v="29"/>
  </r>
  <r>
    <x v="2"/>
  </r>
  <r>
    <x v="19"/>
  </r>
  <r>
    <x v="8"/>
  </r>
  <r>
    <x v="7"/>
  </r>
  <r>
    <x v="9"/>
  </r>
  <r>
    <x v="26"/>
  </r>
  <r>
    <x v="9"/>
  </r>
  <r>
    <x v="5"/>
  </r>
  <r>
    <x v="3"/>
  </r>
  <r>
    <x v="0"/>
  </r>
  <r>
    <x v="19"/>
  </r>
  <r>
    <x v="10"/>
  </r>
  <r>
    <x v="8"/>
  </r>
  <r>
    <x v="8"/>
  </r>
  <r>
    <x v="7"/>
  </r>
  <r>
    <x v="0"/>
  </r>
  <r>
    <x v="0"/>
  </r>
  <r>
    <x v="0"/>
  </r>
  <r>
    <x v="10"/>
  </r>
  <r>
    <x v="7"/>
  </r>
  <r>
    <x v="11"/>
  </r>
  <r>
    <x v="0"/>
  </r>
  <r>
    <x v="11"/>
  </r>
  <r>
    <x v="0"/>
  </r>
  <r>
    <x v="10"/>
  </r>
  <r>
    <x v="0"/>
  </r>
  <r>
    <x v="9"/>
  </r>
  <r>
    <x v="10"/>
  </r>
  <r>
    <x v="11"/>
  </r>
  <r>
    <x v="19"/>
  </r>
  <r>
    <x v="1"/>
  </r>
  <r>
    <x v="20"/>
  </r>
  <r>
    <x v="9"/>
  </r>
  <r>
    <x v="1"/>
  </r>
  <r>
    <x v="7"/>
  </r>
  <r>
    <x v="1"/>
  </r>
  <r>
    <x v="18"/>
  </r>
  <r>
    <x v="12"/>
  </r>
  <r>
    <x v="2"/>
  </r>
  <r>
    <x v="3"/>
  </r>
  <r>
    <x v="8"/>
  </r>
  <r>
    <x v="26"/>
  </r>
  <r>
    <x v="13"/>
  </r>
  <r>
    <x v="6"/>
  </r>
  <r>
    <x v="13"/>
  </r>
  <r>
    <x v="8"/>
  </r>
  <r>
    <x v="8"/>
  </r>
  <r>
    <x v="8"/>
  </r>
  <r>
    <x v="2"/>
  </r>
  <r>
    <x v="26"/>
  </r>
  <r>
    <x v="20"/>
  </r>
  <r>
    <x v="7"/>
  </r>
  <r>
    <x v="13"/>
  </r>
  <r>
    <x v="13"/>
  </r>
  <r>
    <x v="1"/>
  </r>
  <r>
    <x v="15"/>
  </r>
  <r>
    <x v="2"/>
  </r>
  <r>
    <x v="30"/>
  </r>
  <r>
    <x v="6"/>
  </r>
  <r>
    <x v="13"/>
  </r>
  <r>
    <x v="3"/>
  </r>
  <r>
    <x v="13"/>
  </r>
  <r>
    <x v="7"/>
  </r>
  <r>
    <x v="12"/>
  </r>
  <r>
    <x v="13"/>
  </r>
  <r>
    <x v="14"/>
  </r>
  <r>
    <x v="1"/>
  </r>
  <r>
    <x v="7"/>
  </r>
  <r>
    <x v="2"/>
  </r>
  <r>
    <x v="2"/>
  </r>
  <r>
    <x v="2"/>
  </r>
  <r>
    <x v="2"/>
  </r>
  <r>
    <x v="2"/>
  </r>
  <r>
    <x v="2"/>
  </r>
  <r>
    <x v="14"/>
  </r>
  <r>
    <x v="20"/>
  </r>
  <r>
    <x v="7"/>
  </r>
  <r>
    <x v="10"/>
  </r>
  <r>
    <x v="10"/>
  </r>
  <r>
    <x v="10"/>
  </r>
  <r>
    <x v="10"/>
  </r>
  <r>
    <x v="16"/>
  </r>
  <r>
    <x v="10"/>
  </r>
  <r>
    <x v="10"/>
  </r>
  <r>
    <x v="10"/>
  </r>
  <r>
    <x v="1"/>
  </r>
  <r>
    <x v="7"/>
  </r>
  <r>
    <x v="15"/>
  </r>
  <r>
    <x v="20"/>
  </r>
  <r>
    <x v="6"/>
  </r>
  <r>
    <x v="31"/>
  </r>
  <r>
    <x v="31"/>
  </r>
  <r>
    <x v="19"/>
  </r>
  <r>
    <x v="3"/>
  </r>
  <r>
    <x v="15"/>
  </r>
  <r>
    <x v="7"/>
  </r>
  <r>
    <x v="32"/>
  </r>
  <r>
    <x v="26"/>
  </r>
  <r>
    <x v="19"/>
  </r>
  <r>
    <x v="1"/>
  </r>
  <r>
    <x v="16"/>
  </r>
  <r>
    <x v="19"/>
  </r>
  <r>
    <x v="8"/>
  </r>
  <r>
    <x v="10"/>
  </r>
  <r>
    <x v="0"/>
  </r>
  <r>
    <x v="5"/>
  </r>
  <r>
    <x v="9"/>
  </r>
  <r>
    <x v="19"/>
  </r>
  <r>
    <x v="0"/>
  </r>
  <r>
    <x v="20"/>
  </r>
  <r>
    <x v="19"/>
  </r>
  <r>
    <x v="19"/>
  </r>
  <r>
    <x v="0"/>
  </r>
  <r>
    <x v="5"/>
  </r>
  <r>
    <x v="3"/>
  </r>
  <r>
    <x v="7"/>
  </r>
  <r>
    <x v="16"/>
  </r>
  <r>
    <x v="29"/>
  </r>
  <r>
    <x v="0"/>
  </r>
  <r>
    <x v="3"/>
  </r>
  <r>
    <x v="15"/>
  </r>
  <r>
    <x v="7"/>
  </r>
  <r>
    <x v="26"/>
  </r>
  <r>
    <x v="11"/>
  </r>
  <r>
    <x v="7"/>
  </r>
  <r>
    <x v="8"/>
  </r>
  <r>
    <x v="8"/>
  </r>
  <r>
    <x v="8"/>
  </r>
  <r>
    <x v="10"/>
  </r>
  <r>
    <x v="2"/>
  </r>
  <r>
    <x v="9"/>
  </r>
  <r>
    <x v="0"/>
  </r>
  <r>
    <x v="0"/>
  </r>
  <r>
    <x v="5"/>
  </r>
  <r>
    <x v="10"/>
  </r>
  <r>
    <x v="33"/>
  </r>
  <r>
    <x v="10"/>
  </r>
  <r>
    <x v="14"/>
  </r>
  <r>
    <x v="10"/>
  </r>
  <r>
    <x v="34"/>
  </r>
  <r>
    <x v="9"/>
  </r>
  <r>
    <x v="11"/>
  </r>
  <r>
    <x v="1"/>
  </r>
  <r>
    <x v="1"/>
  </r>
  <r>
    <x v="15"/>
  </r>
  <r>
    <x v="7"/>
  </r>
  <r>
    <x v="11"/>
  </r>
  <r>
    <x v="3"/>
  </r>
  <r>
    <x v="9"/>
  </r>
  <r>
    <x v="26"/>
  </r>
  <r>
    <x v="6"/>
  </r>
  <r>
    <x v="2"/>
  </r>
  <r>
    <x v="6"/>
  </r>
  <r>
    <x v="13"/>
  </r>
  <r>
    <x v="15"/>
  </r>
  <r>
    <x v="15"/>
  </r>
  <r>
    <x v="13"/>
  </r>
  <r>
    <x v="13"/>
  </r>
  <r>
    <x v="7"/>
  </r>
  <r>
    <x v="13"/>
  </r>
  <r>
    <x v="20"/>
  </r>
  <r>
    <x v="19"/>
  </r>
  <r>
    <x v="12"/>
  </r>
  <r>
    <x v="13"/>
  </r>
  <r>
    <x v="6"/>
  </r>
  <r>
    <x v="5"/>
  </r>
  <r>
    <x v="7"/>
  </r>
  <r>
    <x v="18"/>
  </r>
  <r>
    <x v="8"/>
  </r>
  <r>
    <x v="5"/>
  </r>
  <r>
    <x v="31"/>
  </r>
  <r>
    <x v="5"/>
  </r>
  <r>
    <x v="0"/>
  </r>
  <r>
    <x v="22"/>
  </r>
  <r>
    <x v="6"/>
  </r>
  <r>
    <x v="6"/>
  </r>
  <r>
    <x v="6"/>
  </r>
  <r>
    <x v="6"/>
  </r>
  <r>
    <x v="13"/>
  </r>
  <r>
    <x v="9"/>
  </r>
  <r>
    <x v="5"/>
  </r>
  <r>
    <x v="26"/>
  </r>
  <r>
    <x v="19"/>
  </r>
  <r>
    <x v="7"/>
  </r>
  <r>
    <x v="13"/>
  </r>
  <r>
    <x v="10"/>
  </r>
  <r>
    <x v="13"/>
  </r>
  <r>
    <x v="19"/>
  </r>
  <r>
    <x v="19"/>
  </r>
  <r>
    <x v="6"/>
  </r>
  <r>
    <x v="13"/>
  </r>
  <r>
    <x v="19"/>
  </r>
  <r>
    <x v="8"/>
  </r>
  <r>
    <x v="8"/>
  </r>
  <r>
    <x v="13"/>
  </r>
  <r>
    <x v="13"/>
  </r>
  <r>
    <x v="35"/>
  </r>
  <r>
    <x v="9"/>
  </r>
  <r>
    <x v="0"/>
  </r>
  <r>
    <x v="13"/>
  </r>
  <r>
    <x v="13"/>
  </r>
  <r>
    <x v="6"/>
  </r>
  <r>
    <x v="5"/>
  </r>
  <r>
    <x v="26"/>
  </r>
  <r>
    <x v="26"/>
  </r>
  <r>
    <x v="26"/>
  </r>
  <r>
    <x v="5"/>
  </r>
  <r>
    <x v="13"/>
  </r>
  <r>
    <x v="8"/>
  </r>
  <r>
    <x v="13"/>
  </r>
  <r>
    <x v="7"/>
  </r>
  <r>
    <x v="9"/>
  </r>
  <r>
    <x v="1"/>
  </r>
  <r>
    <x v="1"/>
  </r>
  <r>
    <x v="13"/>
  </r>
  <r>
    <x v="0"/>
  </r>
  <r>
    <x v="1"/>
  </r>
  <r>
    <x v="13"/>
  </r>
  <r>
    <x v="15"/>
  </r>
  <r>
    <x v="20"/>
  </r>
  <r>
    <x v="15"/>
  </r>
  <r>
    <x v="15"/>
  </r>
  <r>
    <x v="2"/>
  </r>
  <r>
    <x v="11"/>
  </r>
  <r>
    <x v="6"/>
  </r>
  <r>
    <x v="15"/>
  </r>
  <r>
    <x v="3"/>
  </r>
  <r>
    <x v="3"/>
  </r>
  <r>
    <x v="3"/>
  </r>
  <r>
    <x v="13"/>
  </r>
  <r>
    <x v="5"/>
  </r>
  <r>
    <x v="36"/>
  </r>
  <r>
    <x v="9"/>
  </r>
  <r>
    <x v="20"/>
  </r>
  <r>
    <x v="27"/>
  </r>
  <r>
    <x v="11"/>
  </r>
  <r>
    <x v="11"/>
  </r>
  <r>
    <x v="1"/>
  </r>
  <r>
    <x v="6"/>
  </r>
  <r>
    <x v="7"/>
  </r>
  <r>
    <x v="7"/>
  </r>
  <r>
    <x v="0"/>
  </r>
  <r>
    <x v="13"/>
  </r>
  <r>
    <x v="14"/>
  </r>
  <r>
    <x v="13"/>
  </r>
  <r>
    <x v="14"/>
  </r>
  <r>
    <x v="18"/>
  </r>
  <r>
    <x v="18"/>
  </r>
  <r>
    <x v="7"/>
  </r>
  <r>
    <x v="10"/>
  </r>
  <r>
    <x v="0"/>
  </r>
  <r>
    <x v="37"/>
  </r>
  <r>
    <x v="37"/>
  </r>
  <r>
    <x v="37"/>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1">
  <r>
    <x v="0"/>
  </r>
  <r>
    <x v="1"/>
  </r>
  <r>
    <x v="0"/>
  </r>
  <r>
    <x v="2"/>
  </r>
  <r>
    <x v="3"/>
  </r>
  <r>
    <x v="3"/>
  </r>
  <r>
    <x v="3"/>
  </r>
  <r>
    <x v="3"/>
  </r>
  <r>
    <x v="3"/>
  </r>
  <r>
    <x v="3"/>
  </r>
  <r>
    <x v="3"/>
  </r>
  <r>
    <x v="3"/>
  </r>
  <r>
    <x v="3"/>
  </r>
  <r>
    <x v="3"/>
  </r>
  <r>
    <x v="0"/>
  </r>
  <r>
    <x v="2"/>
  </r>
  <r>
    <x v="2"/>
  </r>
  <r>
    <x v="0"/>
  </r>
  <r>
    <x v="0"/>
  </r>
  <r>
    <x v="1"/>
  </r>
  <r>
    <x v="3"/>
  </r>
  <r>
    <x v="4"/>
  </r>
  <r>
    <x v="2"/>
  </r>
  <r>
    <x v="3"/>
  </r>
  <r>
    <x v="0"/>
  </r>
  <r>
    <x v="2"/>
  </r>
  <r>
    <x v="0"/>
  </r>
  <r>
    <x v="0"/>
  </r>
  <r>
    <x v="2"/>
  </r>
  <r>
    <x v="0"/>
  </r>
  <r>
    <x v="4"/>
  </r>
  <r>
    <x v="3"/>
  </r>
  <r>
    <x v="5"/>
  </r>
  <r>
    <x v="0"/>
  </r>
  <r>
    <x v="2"/>
  </r>
  <r>
    <x v="3"/>
  </r>
  <r>
    <x v="3"/>
  </r>
  <r>
    <x v="3"/>
  </r>
  <r>
    <x v="3"/>
  </r>
  <r>
    <x v="0"/>
  </r>
  <r>
    <x v="2"/>
  </r>
  <r>
    <x v="2"/>
  </r>
  <r>
    <x v="2"/>
  </r>
  <r>
    <x v="2"/>
  </r>
  <r>
    <x v="2"/>
  </r>
  <r>
    <x v="3"/>
  </r>
  <r>
    <x v="2"/>
  </r>
  <r>
    <x v="2"/>
  </r>
  <r>
    <x v="2"/>
  </r>
  <r>
    <x v="0"/>
  </r>
  <r>
    <x v="0"/>
  </r>
  <r>
    <x v="1"/>
  </r>
  <r>
    <x v="2"/>
  </r>
  <r>
    <x v="0"/>
  </r>
  <r>
    <x v="0"/>
  </r>
  <r>
    <x v="6"/>
  </r>
  <r>
    <x v="1"/>
  </r>
  <r>
    <x v="0"/>
  </r>
  <r>
    <x v="4"/>
  </r>
  <r>
    <x v="0"/>
  </r>
  <r>
    <x v="0"/>
  </r>
  <r>
    <x v="2"/>
  </r>
  <r>
    <x v="0"/>
  </r>
  <r>
    <x v="4"/>
  </r>
  <r>
    <x v="3"/>
  </r>
  <r>
    <x v="2"/>
  </r>
  <r>
    <x v="3"/>
  </r>
  <r>
    <x v="2"/>
  </r>
  <r>
    <x v="2"/>
  </r>
  <r>
    <x v="0"/>
  </r>
  <r>
    <x v="0"/>
  </r>
  <r>
    <x v="3"/>
  </r>
  <r>
    <x v="0"/>
  </r>
  <r>
    <x v="2"/>
  </r>
  <r>
    <x v="3"/>
  </r>
  <r>
    <x v="3"/>
  </r>
  <r>
    <x v="3"/>
  </r>
  <r>
    <x v="3"/>
  </r>
  <r>
    <x v="3"/>
  </r>
  <r>
    <x v="2"/>
  </r>
  <r>
    <x v="1"/>
  </r>
  <r>
    <x v="0"/>
  </r>
  <r>
    <x v="7"/>
  </r>
  <r>
    <x v="6"/>
  </r>
  <r>
    <x v="2"/>
  </r>
  <r>
    <x v="2"/>
  </r>
  <r>
    <x v="2"/>
  </r>
  <r>
    <x v="6"/>
  </r>
  <r>
    <x v="2"/>
  </r>
  <r>
    <x v="2"/>
  </r>
  <r>
    <x v="0"/>
  </r>
  <r>
    <x v="0"/>
  </r>
  <r>
    <x v="2"/>
  </r>
  <r>
    <x v="1"/>
  </r>
  <r>
    <x v="3"/>
  </r>
  <r>
    <x v="4"/>
  </r>
  <r>
    <x v="1"/>
  </r>
  <r>
    <x v="7"/>
  </r>
  <r>
    <x v="0"/>
  </r>
  <r>
    <x v="0"/>
  </r>
  <r>
    <x v="1"/>
  </r>
  <r>
    <x v="0"/>
  </r>
  <r>
    <x v="1"/>
  </r>
  <r>
    <x v="3"/>
  </r>
  <r>
    <x v="4"/>
  </r>
  <r>
    <x v="0"/>
  </r>
  <r>
    <x v="2"/>
  </r>
  <r>
    <x v="1"/>
  </r>
  <r>
    <x v="1"/>
  </r>
  <r>
    <x v="2"/>
  </r>
  <r>
    <x v="2"/>
  </r>
  <r>
    <x v="0"/>
  </r>
  <r>
    <x v="1"/>
  </r>
  <r>
    <x v="0"/>
  </r>
  <r>
    <x v="0"/>
  </r>
  <r>
    <x v="2"/>
  </r>
  <r>
    <x v="0"/>
  </r>
  <r>
    <x v="2"/>
  </r>
  <r>
    <x v="2"/>
  </r>
  <r>
    <x v="0"/>
  </r>
  <r>
    <x v="0"/>
  </r>
  <r>
    <x v="0"/>
  </r>
  <r>
    <x v="0"/>
  </r>
  <r>
    <x v="3"/>
  </r>
  <r>
    <x v="3"/>
  </r>
  <r>
    <x v="0"/>
  </r>
  <r>
    <x v="2"/>
  </r>
  <r>
    <x v="0"/>
  </r>
  <r>
    <x v="7"/>
  </r>
  <r>
    <x v="0"/>
  </r>
  <r>
    <x v="1"/>
  </r>
  <r>
    <x v="7"/>
  </r>
  <r>
    <x v="1"/>
  </r>
  <r>
    <x v="3"/>
  </r>
  <r>
    <x v="2"/>
  </r>
  <r>
    <x v="2"/>
  </r>
  <r>
    <x v="7"/>
  </r>
  <r>
    <x v="0"/>
  </r>
  <r>
    <x v="0"/>
  </r>
  <r>
    <x v="1"/>
  </r>
  <r>
    <x v="7"/>
  </r>
  <r>
    <x v="0"/>
  </r>
  <r>
    <x v="1"/>
  </r>
  <r>
    <x v="2"/>
  </r>
  <r>
    <x v="0"/>
  </r>
  <r>
    <x v="2"/>
  </r>
  <r>
    <x v="0"/>
  </r>
  <r>
    <x v="2"/>
  </r>
  <r>
    <x v="2"/>
  </r>
  <r>
    <x v="2"/>
  </r>
  <r>
    <x v="2"/>
  </r>
  <r>
    <x v="0"/>
  </r>
  <r>
    <x v="2"/>
  </r>
  <r>
    <x v="4"/>
  </r>
  <r>
    <x v="1"/>
  </r>
  <r>
    <x v="0"/>
  </r>
  <r>
    <x v="0"/>
  </r>
  <r>
    <x v="0"/>
  </r>
  <r>
    <x v="0"/>
  </r>
  <r>
    <x v="0"/>
  </r>
  <r>
    <x v="7"/>
  </r>
  <r>
    <x v="1"/>
  </r>
  <r>
    <x v="7"/>
  </r>
  <r>
    <x v="2"/>
  </r>
  <r>
    <x v="2"/>
  </r>
  <r>
    <x v="2"/>
  </r>
  <r>
    <x v="3"/>
  </r>
  <r>
    <x v="2"/>
  </r>
  <r>
    <x v="2"/>
  </r>
  <r>
    <x v="2"/>
  </r>
  <r>
    <x v="2"/>
  </r>
  <r>
    <x v="2"/>
  </r>
  <r>
    <x v="0"/>
  </r>
  <r>
    <x v="3"/>
  </r>
  <r>
    <x v="3"/>
  </r>
  <r>
    <x v="5"/>
  </r>
  <r>
    <x v="0"/>
  </r>
  <r>
    <x v="5"/>
  </r>
  <r>
    <x v="3"/>
  </r>
  <r>
    <x v="2"/>
  </r>
  <r>
    <x v="0"/>
  </r>
  <r>
    <x v="0"/>
  </r>
  <r>
    <x v="3"/>
  </r>
  <r>
    <x v="2"/>
  </r>
  <r>
    <x v="0"/>
  </r>
  <r>
    <x v="2"/>
  </r>
  <r>
    <x v="0"/>
  </r>
  <r>
    <x v="3"/>
  </r>
  <r>
    <x v="0"/>
  </r>
  <r>
    <x v="0"/>
  </r>
  <r>
    <x v="0"/>
  </r>
  <r>
    <x v="0"/>
  </r>
  <r>
    <x v="3"/>
  </r>
  <r>
    <x v="0"/>
  </r>
  <r>
    <x v="0"/>
  </r>
  <r>
    <x v="2"/>
  </r>
  <r>
    <x v="3"/>
  </r>
  <r>
    <x v="2"/>
  </r>
  <r>
    <x v="0"/>
  </r>
  <r>
    <x v="0"/>
  </r>
  <r>
    <x v="6"/>
  </r>
  <r>
    <x v="2"/>
  </r>
  <r>
    <x v="0"/>
  </r>
  <r>
    <x v="2"/>
  </r>
  <r>
    <x v="0"/>
  </r>
  <r>
    <x v="0"/>
  </r>
  <r>
    <x v="0"/>
  </r>
  <r>
    <x v="0"/>
  </r>
  <r>
    <x v="3"/>
  </r>
  <r>
    <x v="2"/>
  </r>
  <r>
    <x v="1"/>
  </r>
  <r>
    <x v="1"/>
  </r>
  <r>
    <x v="2"/>
  </r>
  <r>
    <x v="0"/>
  </r>
  <r>
    <x v="0"/>
  </r>
  <r>
    <x v="0"/>
  </r>
  <r>
    <x v="2"/>
  </r>
  <r>
    <x v="4"/>
  </r>
  <r>
    <x v="0"/>
  </r>
  <r>
    <x v="3"/>
  </r>
  <r>
    <x v="0"/>
  </r>
  <r>
    <x v="2"/>
  </r>
  <r>
    <x v="1"/>
  </r>
  <r>
    <x v="2"/>
  </r>
  <r>
    <x v="0"/>
  </r>
  <r>
    <x v="1"/>
  </r>
  <r>
    <x v="1"/>
  </r>
  <r>
    <x v="3"/>
  </r>
  <r>
    <x v="2"/>
  </r>
  <r>
    <x v="2"/>
  </r>
  <r>
    <x v="2"/>
  </r>
  <r>
    <x v="0"/>
  </r>
  <r>
    <x v="0"/>
  </r>
  <r>
    <x v="7"/>
  </r>
  <r>
    <x v="0"/>
  </r>
  <r>
    <x v="0"/>
  </r>
  <r>
    <x v="4"/>
  </r>
  <r>
    <x v="4"/>
  </r>
  <r>
    <x v="0"/>
  </r>
  <r>
    <x v="2"/>
  </r>
  <r>
    <x v="2"/>
  </r>
  <r>
    <x v="2"/>
  </r>
  <r>
    <x v="0"/>
  </r>
  <r>
    <x v="2"/>
  </r>
  <r>
    <x v="0"/>
  </r>
  <r>
    <x v="2"/>
  </r>
  <r>
    <x v="2"/>
  </r>
  <r>
    <x v="4"/>
  </r>
  <r>
    <x v="2"/>
  </r>
  <r>
    <x v="2"/>
  </r>
  <r>
    <x v="0"/>
  </r>
  <r>
    <x v="2"/>
  </r>
  <r>
    <x v="0"/>
  </r>
  <r>
    <x v="2"/>
  </r>
  <r>
    <x v="0"/>
  </r>
  <r>
    <x v="8"/>
  </r>
  <r>
    <x v="8"/>
  </r>
  <r>
    <x v="8"/>
  </r>
  <r>
    <x v="2"/>
  </r>
  <r>
    <x v="3"/>
  </r>
  <r>
    <x v="8"/>
  </r>
  <r>
    <x v="0"/>
  </r>
  <r>
    <x v="2"/>
  </r>
  <r>
    <x v="0"/>
  </r>
  <r>
    <x v="0"/>
  </r>
  <r>
    <x v="2"/>
  </r>
  <r>
    <x v="1"/>
  </r>
  <r>
    <x v="2"/>
  </r>
  <r>
    <x v="2"/>
  </r>
  <r>
    <x v="2"/>
  </r>
  <r>
    <x v="1"/>
  </r>
  <r>
    <x v="1"/>
  </r>
  <r>
    <x v="2"/>
  </r>
  <r>
    <x v="0"/>
  </r>
  <r>
    <x v="7"/>
  </r>
  <r>
    <x v="2"/>
  </r>
  <r>
    <x v="3"/>
  </r>
  <r>
    <x v="0"/>
  </r>
  <r>
    <x v="0"/>
  </r>
  <r>
    <x v="2"/>
  </r>
  <r>
    <x v="0"/>
  </r>
  <r>
    <x v="2"/>
  </r>
  <r>
    <x v="2"/>
  </r>
  <r>
    <x v="0"/>
  </r>
  <r>
    <x v="4"/>
  </r>
  <r>
    <x v="2"/>
  </r>
  <r>
    <x v="7"/>
  </r>
  <r>
    <x v="0"/>
  </r>
  <r>
    <x v="2"/>
  </r>
  <r>
    <x v="2"/>
  </r>
  <r>
    <x v="0"/>
  </r>
  <r>
    <x v="1"/>
  </r>
  <r>
    <x v="0"/>
  </r>
  <r>
    <x v="0"/>
  </r>
  <r>
    <x v="0"/>
  </r>
  <r>
    <x v="0"/>
  </r>
  <r>
    <x v="7"/>
  </r>
  <r>
    <x v="7"/>
  </r>
  <r>
    <x v="7"/>
  </r>
  <r>
    <x v="3"/>
  </r>
  <r>
    <x v="0"/>
  </r>
  <r>
    <x v="4"/>
  </r>
  <r>
    <x v="0"/>
  </r>
  <r>
    <x v="2"/>
  </r>
  <r>
    <x v="0"/>
  </r>
  <r>
    <x v="2"/>
  </r>
  <r>
    <x v="1"/>
  </r>
  <r>
    <x v="0"/>
  </r>
  <r>
    <x v="0"/>
  </r>
  <r>
    <x v="4"/>
  </r>
  <r>
    <x v="1"/>
  </r>
  <r>
    <x v="6"/>
  </r>
  <r>
    <x v="3"/>
  </r>
  <r>
    <x v="6"/>
  </r>
  <r>
    <x v="3"/>
  </r>
  <r>
    <x v="2"/>
  </r>
  <r>
    <x v="0"/>
  </r>
  <r>
    <x v="4"/>
  </r>
  <r>
    <x v="3"/>
  </r>
  <r>
    <x v="0"/>
  </r>
  <r>
    <x v="0"/>
  </r>
  <r>
    <x v="0"/>
  </r>
  <r>
    <x v="0"/>
  </r>
  <r>
    <x v="0"/>
  </r>
  <r>
    <x v="0"/>
  </r>
  <r>
    <x v="0"/>
  </r>
  <r>
    <x v="0"/>
  </r>
  <r>
    <x v="0"/>
  </r>
  <r>
    <x v="1"/>
  </r>
  <r>
    <x v="0"/>
  </r>
  <r>
    <x v="0"/>
  </r>
  <r>
    <x v="2"/>
  </r>
  <r>
    <x v="3"/>
  </r>
  <r>
    <x v="2"/>
  </r>
  <r>
    <x v="0"/>
  </r>
  <r>
    <x v="3"/>
  </r>
  <r>
    <x v="0"/>
  </r>
  <r>
    <x v="0"/>
  </r>
  <r>
    <x v="3"/>
  </r>
  <r>
    <x v="2"/>
  </r>
  <r>
    <x v="2"/>
  </r>
  <r>
    <x v="0"/>
  </r>
  <r>
    <x v="3"/>
  </r>
  <r>
    <x v="2"/>
  </r>
  <r>
    <x v="4"/>
  </r>
  <r>
    <x v="1"/>
  </r>
  <r>
    <x v="0"/>
  </r>
  <r>
    <x v="2"/>
  </r>
  <r>
    <x v="3"/>
  </r>
  <r>
    <x v="0"/>
  </r>
  <r>
    <x v="2"/>
  </r>
  <r>
    <x v="3"/>
  </r>
  <r>
    <x v="0"/>
  </r>
  <r>
    <x v="2"/>
  </r>
  <r>
    <x v="0"/>
  </r>
  <r>
    <x v="2"/>
  </r>
  <r>
    <x v="3"/>
  </r>
  <r>
    <x v="0"/>
  </r>
  <r>
    <x v="3"/>
  </r>
  <r>
    <x v="3"/>
  </r>
  <r>
    <x v="7"/>
  </r>
  <r>
    <x v="0"/>
  </r>
  <r>
    <x v="0"/>
  </r>
  <r>
    <x v="4"/>
  </r>
  <r>
    <x v="2"/>
  </r>
  <r>
    <x v="2"/>
  </r>
  <r>
    <x v="2"/>
  </r>
  <r>
    <x v="3"/>
  </r>
  <r>
    <x v="3"/>
  </r>
  <r>
    <x v="2"/>
  </r>
  <r>
    <x v="0"/>
  </r>
  <r>
    <x v="2"/>
  </r>
  <r>
    <x v="0"/>
  </r>
  <r>
    <x v="2"/>
  </r>
  <r>
    <x v="1"/>
  </r>
  <r>
    <x v="2"/>
  </r>
  <r>
    <x v="1"/>
  </r>
  <r>
    <x v="2"/>
  </r>
  <r>
    <x v="1"/>
  </r>
  <r>
    <x v="3"/>
  </r>
  <r>
    <x v="0"/>
  </r>
  <r>
    <x v="3"/>
  </r>
  <r>
    <x v="7"/>
  </r>
  <r>
    <x v="0"/>
  </r>
  <r>
    <x v="1"/>
  </r>
  <r>
    <x v="0"/>
  </r>
  <r>
    <x v="7"/>
  </r>
  <r>
    <x v="2"/>
  </r>
  <r>
    <x v="4"/>
  </r>
  <r>
    <x v="0"/>
  </r>
  <r>
    <x v="6"/>
  </r>
  <r>
    <x v="6"/>
  </r>
  <r>
    <x v="2"/>
  </r>
  <r>
    <x v="9"/>
  </r>
  <r>
    <x v="3"/>
  </r>
  <r>
    <x v="0"/>
  </r>
  <r>
    <x v="3"/>
  </r>
  <r>
    <x v="7"/>
  </r>
  <r>
    <x v="0"/>
  </r>
  <r>
    <x v="6"/>
  </r>
  <r>
    <x v="2"/>
  </r>
  <r>
    <x v="3"/>
  </r>
  <r>
    <x v="3"/>
  </r>
  <r>
    <x v="2"/>
  </r>
  <r>
    <x v="2"/>
  </r>
  <r>
    <x v="0"/>
  </r>
  <r>
    <x v="2"/>
  </r>
  <r>
    <x v="1"/>
  </r>
  <r>
    <x v="0"/>
  </r>
  <r>
    <x v="1"/>
  </r>
  <r>
    <x v="0"/>
  </r>
  <r>
    <x v="1"/>
  </r>
  <r>
    <x v="2"/>
  </r>
  <r>
    <x v="2"/>
  </r>
  <r>
    <x v="2"/>
  </r>
  <r>
    <x v="1"/>
  </r>
  <r>
    <x v="2"/>
  </r>
  <r>
    <x v="7"/>
  </r>
  <r>
    <x v="7"/>
  </r>
  <r>
    <x v="3"/>
  </r>
  <r>
    <x v="4"/>
  </r>
  <r>
    <x v="1"/>
  </r>
  <r>
    <x v="6"/>
  </r>
  <r>
    <x v="2"/>
  </r>
  <r>
    <x v="1"/>
  </r>
  <r>
    <x v="3"/>
  </r>
  <r>
    <x v="1"/>
  </r>
  <r>
    <x v="3"/>
  </r>
  <r>
    <x v="0"/>
  </r>
  <r>
    <x v="2"/>
  </r>
  <r>
    <x v="0"/>
  </r>
  <r>
    <x v="2"/>
  </r>
  <r>
    <x v="0"/>
  </r>
  <r>
    <x v="2"/>
  </r>
  <r>
    <x v="1"/>
  </r>
  <r>
    <x v="0"/>
  </r>
  <r>
    <x v="1"/>
  </r>
  <r>
    <x v="2"/>
  </r>
  <r>
    <x v="10"/>
  </r>
  <r>
    <x v="10"/>
  </r>
  <r>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3094BC-E4D3-4130-A29B-1F15C1EC7A22}"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2:C36" firstHeaderRow="1" firstDataRow="1" firstDataCol="1"/>
  <pivotFields count="1">
    <pivotField axis="axisRow" dataField="1" showAll="0" sortType="descending">
      <items count="34">
        <item x="20"/>
        <item x="1"/>
        <item x="12"/>
        <item x="11"/>
        <item x="15"/>
        <item x="7"/>
        <item x="30"/>
        <item x="25"/>
        <item x="0"/>
        <item x="13"/>
        <item x="6"/>
        <item x="29"/>
        <item x="19"/>
        <item x="18"/>
        <item x="10"/>
        <item x="2"/>
        <item x="9"/>
        <item x="21"/>
        <item x="8"/>
        <item x="22"/>
        <item x="26"/>
        <item x="14"/>
        <item x="17"/>
        <item x="3"/>
        <item x="24"/>
        <item x="27"/>
        <item x="23"/>
        <item x="4"/>
        <item x="5"/>
        <item x="31"/>
        <item x="28"/>
        <item x="16"/>
        <item x="32"/>
        <item t="default"/>
      </items>
      <autoSortScope>
        <pivotArea dataOnly="0" outline="0" fieldPosition="0">
          <references count="1">
            <reference field="4294967294" count="1" selected="0">
              <x v="0"/>
            </reference>
          </references>
        </pivotArea>
      </autoSortScope>
    </pivotField>
  </pivotFields>
  <rowFields count="1">
    <field x="0"/>
  </rowFields>
  <rowItems count="34">
    <i>
      <x v="28"/>
    </i>
    <i>
      <x v="16"/>
    </i>
    <i>
      <x v="3"/>
    </i>
    <i>
      <x v="8"/>
    </i>
    <i>
      <x v="18"/>
    </i>
    <i>
      <x v="27"/>
    </i>
    <i>
      <x v="10"/>
    </i>
    <i>
      <x v="1"/>
    </i>
    <i>
      <x v="5"/>
    </i>
    <i>
      <x v="4"/>
    </i>
    <i>
      <x v="31"/>
    </i>
    <i>
      <x v="14"/>
    </i>
    <i>
      <x v="9"/>
    </i>
    <i>
      <x v="23"/>
    </i>
    <i>
      <x v="12"/>
    </i>
    <i>
      <x v="15"/>
    </i>
    <i>
      <x v="17"/>
    </i>
    <i>
      <x v="2"/>
    </i>
    <i>
      <x v="22"/>
    </i>
    <i>
      <x v="30"/>
    </i>
    <i>
      <x v="21"/>
    </i>
    <i>
      <x v="24"/>
    </i>
    <i>
      <x/>
    </i>
    <i>
      <x v="11"/>
    </i>
    <i>
      <x v="7"/>
    </i>
    <i>
      <x v="13"/>
    </i>
    <i>
      <x v="6"/>
    </i>
    <i>
      <x v="25"/>
    </i>
    <i>
      <x v="19"/>
    </i>
    <i>
      <x v="26"/>
    </i>
    <i>
      <x v="20"/>
    </i>
    <i>
      <x v="29"/>
    </i>
    <i>
      <x v="32"/>
    </i>
    <i t="grand">
      <x/>
    </i>
  </rowItems>
  <colItems count="1">
    <i/>
  </colItems>
  <dataFields count="1">
    <dataField name="Count of Prime minister at creation" fld="0" subtotal="count" baseField="0" baseItem="0"/>
  </dataFields>
  <formats count="16">
    <format dxfId="16">
      <pivotArea field="0" type="button" dataOnly="0" labelOnly="1" outline="0" axis="axisRow" fieldPosition="0"/>
    </format>
    <format dxfId="15">
      <pivotArea dataOnly="0" labelOnly="1" outline="0" axis="axisValues" fieldPosition="0"/>
    </format>
    <format dxfId="14">
      <pivotArea type="all" dataOnly="0" outline="0" fieldPosition="0"/>
    </format>
    <format dxfId="13">
      <pivotArea outline="0" collapsedLevelsAreSubtotals="1" fieldPosition="0"/>
    </format>
    <format dxfId="12">
      <pivotArea dataOnly="0" labelOnly="1" fieldPosition="0">
        <references count="1">
          <reference field="0" count="0"/>
        </references>
      </pivotArea>
    </format>
    <format dxfId="11">
      <pivotArea dataOnly="0" labelOnly="1" grandRow="1" outline="0" fieldPosition="0"/>
    </format>
    <format dxfId="10">
      <pivotArea field="0" type="button" dataOnly="0" labelOnly="1" outline="0" axis="axisRow" fieldPosition="0"/>
    </format>
    <format dxfId="9">
      <pivotArea dataOnly="0" labelOnly="1" outline="0" axis="axisValues" fieldPosition="0"/>
    </format>
    <format dxfId="8">
      <pivotArea field="0" type="button" dataOnly="0" labelOnly="1" outline="0" axis="axisRow" fieldPosition="0"/>
    </format>
    <format dxfId="7">
      <pivotArea dataOnly="0" labelOnly="1" outline="0" axis="axisValues" fieldPosition="0"/>
    </format>
    <format dxfId="6">
      <pivotArea grandRow="1" outline="0" collapsedLevelsAreSubtotals="1" fieldPosition="0"/>
    </format>
    <format dxfId="5">
      <pivotArea dataOnly="0" labelOnly="1" grandRow="1" outline="0" fieldPosition="0"/>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67DA6D8-F1E7-44C4-8575-E19F29681F69}"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J14" firstHeaderRow="1" firstDataRow="1" firstDataCol="1"/>
  <pivotFields count="1">
    <pivotField axis="axisRow" dataField="1" showAll="0" sortType="descending">
      <items count="12">
        <item x="9"/>
        <item x="3"/>
        <item x="1"/>
        <item x="2"/>
        <item x="5"/>
        <item x="7"/>
        <item x="0"/>
        <item x="4"/>
        <item x="8"/>
        <item x="6"/>
        <item x="10"/>
        <item t="default"/>
      </items>
      <autoSortScope>
        <pivotArea dataOnly="0" outline="0" fieldPosition="0">
          <references count="1">
            <reference field="4294967294" count="1" selected="0">
              <x v="0"/>
            </reference>
          </references>
        </pivotArea>
      </autoSortScope>
    </pivotField>
  </pivotFields>
  <rowFields count="1">
    <field x="0"/>
  </rowFields>
  <rowItems count="12">
    <i>
      <x v="6"/>
    </i>
    <i>
      <x v="3"/>
    </i>
    <i>
      <x v="1"/>
    </i>
    <i>
      <x v="2"/>
    </i>
    <i>
      <x v="5"/>
    </i>
    <i>
      <x v="7"/>
    </i>
    <i>
      <x v="9"/>
    </i>
    <i>
      <x v="8"/>
    </i>
    <i>
      <x v="4"/>
    </i>
    <i>
      <x/>
    </i>
    <i>
      <x v="10"/>
    </i>
    <i t="grand">
      <x/>
    </i>
  </rowItems>
  <colItems count="1">
    <i/>
  </colItems>
  <dataFields count="1">
    <dataField name="Count of Quango classification" fld="0" subtotal="count" baseField="0" baseItem="0"/>
  </dataFields>
  <formats count="18">
    <format dxfId="34">
      <pivotArea type="all" dataOnly="0" outline="0" fieldPosition="0"/>
    </format>
    <format dxfId="33">
      <pivotArea outline="0" collapsedLevelsAreSubtotals="1" fieldPosition="0"/>
    </format>
    <format dxfId="32">
      <pivotArea field="0" type="button" dataOnly="0" labelOnly="1" outline="0" axis="axisRow" fieldPosition="0"/>
    </format>
    <format dxfId="31">
      <pivotArea dataOnly="0" labelOnly="1" fieldPosition="0">
        <references count="1">
          <reference field="0" count="0"/>
        </references>
      </pivotArea>
    </format>
    <format dxfId="30">
      <pivotArea dataOnly="0" labelOnly="1" grandRow="1" outline="0" fieldPosition="0"/>
    </format>
    <format dxfId="29">
      <pivotArea dataOnly="0" labelOnly="1" outline="0" axis="axisValues" fieldPosition="0"/>
    </format>
    <format dxfId="28">
      <pivotArea grandRow="1" outline="0" collapsedLevelsAreSubtotals="1" fieldPosition="0"/>
    </format>
    <format dxfId="27">
      <pivotArea dataOnly="0" labelOnly="1" grandRow="1" outline="0" fieldPosition="0"/>
    </format>
    <format dxfId="26">
      <pivotArea grandRow="1" outline="0" collapsedLevelsAreSubtotals="1" fieldPosition="0"/>
    </format>
    <format dxfId="25">
      <pivotArea dataOnly="0" labelOnly="1" grandRow="1" outline="0" fieldPosition="0"/>
    </format>
    <format dxfId="24">
      <pivotArea grandRow="1" outline="0" collapsedLevelsAreSubtotals="1" fieldPosition="0"/>
    </format>
    <format dxfId="23">
      <pivotArea dataOnly="0" labelOnly="1" grandRow="1" outline="0" fieldPosition="0"/>
    </format>
    <format dxfId="22">
      <pivotArea field="0" type="button" dataOnly="0" labelOnly="1" outline="0" axis="axisRow" fieldPosition="0"/>
    </format>
    <format dxfId="21">
      <pivotArea dataOnly="0" labelOnly="1" outline="0" axis="axisValues" fieldPosition="0"/>
    </format>
    <format dxfId="20">
      <pivotArea field="0" type="button" dataOnly="0" labelOnly="1" outline="0" axis="axisRow" fieldPosition="0"/>
    </format>
    <format dxfId="19">
      <pivotArea dataOnly="0" labelOnly="1" outline="0" axis="axisValues" fieldPosition="0"/>
    </format>
    <format dxfId="18">
      <pivotArea field="0" type="button" dataOnly="0" labelOnly="1" outline="0" axis="axisRow" fieldPosition="0"/>
    </format>
    <format dxfId="1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D63CFD1-AE86-4AAD-9A6D-101E324DB795}"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G41" firstHeaderRow="1" firstDataRow="1" firstDataCol="1"/>
  <pivotFields count="1">
    <pivotField axis="axisRow" dataField="1" showAll="0" sortType="descending">
      <items count="39">
        <item x="22"/>
        <item x="5"/>
        <item x="9"/>
        <item x="13"/>
        <item x="19"/>
        <item x="20"/>
        <item x="7"/>
        <item x="3"/>
        <item x="1"/>
        <item x="26"/>
        <item x="2"/>
        <item x="4"/>
        <item x="18"/>
        <item x="25"/>
        <item x="28"/>
        <item x="27"/>
        <item x="15"/>
        <item x="8"/>
        <item x="29"/>
        <item x="6"/>
        <item x="11"/>
        <item x="0"/>
        <item x="30"/>
        <item x="16"/>
        <item x="10"/>
        <item x="35"/>
        <item x="31"/>
        <item x="17"/>
        <item x="21"/>
        <item x="34"/>
        <item x="24"/>
        <item x="33"/>
        <item x="12"/>
        <item x="23"/>
        <item x="32"/>
        <item x="36"/>
        <item x="14"/>
        <item x="37"/>
        <item t="default"/>
      </items>
      <autoSortScope>
        <pivotArea dataOnly="0" outline="0" fieldPosition="0">
          <references count="1">
            <reference field="4294967294" count="1" selected="0">
              <x v="0"/>
            </reference>
          </references>
        </pivotArea>
      </autoSortScope>
    </pivotField>
  </pivotFields>
  <rowFields count="1">
    <field x="0"/>
  </rowFields>
  <rowItems count="39">
    <i>
      <x v="3"/>
    </i>
    <i>
      <x v="6"/>
    </i>
    <i>
      <x v="21"/>
    </i>
    <i>
      <x v="17"/>
    </i>
    <i>
      <x v="19"/>
    </i>
    <i>
      <x v="8"/>
    </i>
    <i>
      <x v="10"/>
    </i>
    <i>
      <x v="1"/>
    </i>
    <i>
      <x v="2"/>
    </i>
    <i>
      <x v="24"/>
    </i>
    <i>
      <x v="4"/>
    </i>
    <i>
      <x v="16"/>
    </i>
    <i>
      <x v="20"/>
    </i>
    <i>
      <x v="5"/>
    </i>
    <i>
      <x v="7"/>
    </i>
    <i>
      <x v="9"/>
    </i>
    <i>
      <x v="12"/>
    </i>
    <i>
      <x v="36"/>
    </i>
    <i>
      <x v="32"/>
    </i>
    <i>
      <x v="11"/>
    </i>
    <i>
      <x v="23"/>
    </i>
    <i>
      <x/>
    </i>
    <i>
      <x v="26"/>
    </i>
    <i>
      <x v="15"/>
    </i>
    <i>
      <x v="18"/>
    </i>
    <i>
      <x v="14"/>
    </i>
    <i>
      <x v="13"/>
    </i>
    <i>
      <x v="34"/>
    </i>
    <i>
      <x v="22"/>
    </i>
    <i>
      <x v="25"/>
    </i>
    <i>
      <x v="27"/>
    </i>
    <i>
      <x v="33"/>
    </i>
    <i>
      <x v="28"/>
    </i>
    <i>
      <x v="35"/>
    </i>
    <i>
      <x v="29"/>
    </i>
    <i>
      <x v="30"/>
    </i>
    <i>
      <x v="31"/>
    </i>
    <i>
      <x v="37"/>
    </i>
    <i t="grand">
      <x/>
    </i>
  </rowItems>
  <colItems count="1">
    <i/>
  </colItems>
  <dataFields count="1">
    <dataField name="Count of Sponsoring department" fld="0" subtotal="count" baseField="0" baseItem="0"/>
  </dataFields>
  <formats count="16">
    <format dxfId="50">
      <pivotArea type="all" dataOnly="0" outline="0" fieldPosition="0"/>
    </format>
    <format dxfId="49">
      <pivotArea outline="0" collapsedLevelsAreSubtotals="1" fieldPosition="0"/>
    </format>
    <format dxfId="48">
      <pivotArea dataOnly="0" labelOnly="1" fieldPosition="0">
        <references count="1">
          <reference field="0" count="0"/>
        </references>
      </pivotArea>
    </format>
    <format dxfId="47">
      <pivotArea dataOnly="0" labelOnly="1" grandRow="1" outline="0" fieldPosition="0"/>
    </format>
    <format dxfId="46">
      <pivotArea field="0" type="button" dataOnly="0" labelOnly="1" outline="0" axis="axisRow" fieldPosition="0"/>
    </format>
    <format dxfId="45">
      <pivotArea dataOnly="0" labelOnly="1" outline="0" axis="axisValues" fieldPosition="0"/>
    </format>
    <format dxfId="44">
      <pivotArea field="0" type="button" dataOnly="0" labelOnly="1" outline="0" axis="axisRow" fieldPosition="0"/>
    </format>
    <format dxfId="43">
      <pivotArea dataOnly="0" labelOnly="1" outline="0" axis="axisValues" fieldPosition="0"/>
    </format>
    <format dxfId="42">
      <pivotArea field="0" type="button" dataOnly="0" labelOnly="1" outline="0" axis="axisRow" fieldPosition="0"/>
    </format>
    <format dxfId="41">
      <pivotArea dataOnly="0" labelOnly="1" outline="0" axis="axisValues" fieldPosition="0"/>
    </format>
    <format dxfId="40">
      <pivotArea grandRow="1" outline="0" collapsedLevelsAreSubtotals="1" fieldPosition="0"/>
    </format>
    <format dxfId="39">
      <pivotArea dataOnly="0" labelOnly="1" grandRow="1" outline="0" fieldPosition="0"/>
    </format>
    <format dxfId="38">
      <pivotArea grandRow="1" outline="0" collapsedLevelsAreSubtotals="1" fieldPosition="0"/>
    </format>
    <format dxfId="37">
      <pivotArea dataOnly="0" labelOnly="1" grandRow="1" outline="0" fieldPosition="0"/>
    </format>
    <format dxfId="36">
      <pivotArea grandRow="1" outline="0" collapsedLevelsAreSubtotals="1" fieldPosition="0"/>
    </format>
    <format dxfId="3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DA4B-82E2-496C-BF30-245DC720F5BE}">
  <dimension ref="A1:H21"/>
  <sheetViews>
    <sheetView workbookViewId="0">
      <selection activeCell="K12" sqref="K12"/>
    </sheetView>
  </sheetViews>
  <sheetFormatPr defaultRowHeight="15" x14ac:dyDescent="0.25"/>
  <cols>
    <col min="6" max="6" width="65.28515625" customWidth="1"/>
  </cols>
  <sheetData>
    <row r="1" spans="1:8" x14ac:dyDescent="0.25">
      <c r="A1" s="23" t="s">
        <v>0</v>
      </c>
      <c r="B1" s="23"/>
      <c r="C1" s="23"/>
      <c r="D1" s="23"/>
      <c r="E1" s="23"/>
      <c r="F1" s="23"/>
    </row>
    <row r="2" spans="1:8" ht="15" customHeight="1" x14ac:dyDescent="0.25">
      <c r="A2" s="22" t="s">
        <v>468</v>
      </c>
      <c r="B2" s="22"/>
      <c r="C2" s="22"/>
      <c r="D2" s="22"/>
      <c r="E2" s="22"/>
      <c r="F2" s="22"/>
    </row>
    <row r="3" spans="1:8" x14ac:dyDescent="0.25">
      <c r="A3" s="22"/>
      <c r="B3" s="22"/>
      <c r="C3" s="22"/>
      <c r="D3" s="22"/>
      <c r="E3" s="22"/>
      <c r="F3" s="22"/>
    </row>
    <row r="4" spans="1:8" x14ac:dyDescent="0.25">
      <c r="A4" s="22"/>
      <c r="B4" s="22"/>
      <c r="C4" s="22"/>
      <c r="D4" s="22"/>
      <c r="E4" s="22"/>
      <c r="F4" s="22"/>
    </row>
    <row r="5" spans="1:8" x14ac:dyDescent="0.25">
      <c r="A5" s="22"/>
      <c r="B5" s="22"/>
      <c r="C5" s="22"/>
      <c r="D5" s="22"/>
      <c r="E5" s="22"/>
      <c r="F5" s="22"/>
    </row>
    <row r="6" spans="1:8" x14ac:dyDescent="0.25">
      <c r="A6" s="22"/>
      <c r="B6" s="22"/>
      <c r="C6" s="22"/>
      <c r="D6" s="22"/>
      <c r="E6" s="22"/>
      <c r="F6" s="22"/>
    </row>
    <row r="7" spans="1:8" x14ac:dyDescent="0.25">
      <c r="A7" s="22"/>
      <c r="B7" s="22"/>
      <c r="C7" s="22"/>
      <c r="D7" s="22"/>
      <c r="E7" s="22"/>
      <c r="F7" s="22"/>
    </row>
    <row r="8" spans="1:8" x14ac:dyDescent="0.25">
      <c r="A8" s="22"/>
      <c r="B8" s="22"/>
      <c r="C8" s="22"/>
      <c r="D8" s="22"/>
      <c r="E8" s="22"/>
      <c r="F8" s="22"/>
    </row>
    <row r="9" spans="1:8" x14ac:dyDescent="0.25">
      <c r="A9" s="24" t="s">
        <v>427</v>
      </c>
      <c r="B9" s="24"/>
      <c r="C9" s="24"/>
      <c r="D9" s="24"/>
      <c r="E9" s="24"/>
      <c r="F9" s="24"/>
      <c r="H9" t="s">
        <v>238</v>
      </c>
    </row>
    <row r="10" spans="1:8" ht="15" customHeight="1" x14ac:dyDescent="0.25">
      <c r="A10" s="22" t="s">
        <v>1032</v>
      </c>
      <c r="B10" s="22"/>
      <c r="C10" s="22"/>
      <c r="D10" s="22"/>
      <c r="E10" s="22"/>
      <c r="F10" s="22"/>
    </row>
    <row r="11" spans="1:8" x14ac:dyDescent="0.25">
      <c r="A11" s="22"/>
      <c r="B11" s="22"/>
      <c r="C11" s="22"/>
      <c r="D11" s="22"/>
      <c r="E11" s="22"/>
      <c r="F11" s="22"/>
    </row>
    <row r="12" spans="1:8" x14ac:dyDescent="0.25">
      <c r="A12" s="22"/>
      <c r="B12" s="22"/>
      <c r="C12" s="22"/>
      <c r="D12" s="22"/>
      <c r="E12" s="22"/>
      <c r="F12" s="22"/>
    </row>
    <row r="13" spans="1:8" x14ac:dyDescent="0.25">
      <c r="A13" s="22"/>
      <c r="B13" s="22"/>
      <c r="C13" s="22"/>
      <c r="D13" s="22"/>
      <c r="E13" s="22"/>
      <c r="F13" s="22"/>
    </row>
    <row r="14" spans="1:8" x14ac:dyDescent="0.25">
      <c r="A14" s="22"/>
      <c r="B14" s="22"/>
      <c r="C14" s="22"/>
      <c r="D14" s="22"/>
      <c r="E14" s="22"/>
      <c r="F14" s="22"/>
    </row>
    <row r="15" spans="1:8" x14ac:dyDescent="0.25">
      <c r="A15" s="22"/>
      <c r="B15" s="22"/>
      <c r="C15" s="22"/>
      <c r="D15" s="22"/>
      <c r="E15" s="22"/>
      <c r="F15" s="22"/>
    </row>
    <row r="16" spans="1:8" x14ac:dyDescent="0.25">
      <c r="A16" s="22"/>
      <c r="B16" s="22"/>
      <c r="C16" s="22"/>
      <c r="D16" s="22"/>
      <c r="E16" s="22"/>
      <c r="F16" s="22"/>
    </row>
    <row r="17" spans="1:6" x14ac:dyDescent="0.25">
      <c r="A17" s="22"/>
      <c r="B17" s="22"/>
      <c r="C17" s="22"/>
      <c r="D17" s="22"/>
      <c r="E17" s="22"/>
      <c r="F17" s="22"/>
    </row>
    <row r="18" spans="1:6" x14ac:dyDescent="0.25">
      <c r="A18" s="22"/>
      <c r="B18" s="22"/>
      <c r="C18" s="22"/>
      <c r="D18" s="22"/>
      <c r="E18" s="22"/>
      <c r="F18" s="22"/>
    </row>
    <row r="19" spans="1:6" x14ac:dyDescent="0.25">
      <c r="A19" s="22"/>
      <c r="B19" s="22"/>
      <c r="C19" s="22"/>
      <c r="D19" s="22"/>
      <c r="E19" s="22"/>
      <c r="F19" s="22"/>
    </row>
    <row r="20" spans="1:6" x14ac:dyDescent="0.25">
      <c r="A20" s="22"/>
      <c r="B20" s="22"/>
      <c r="C20" s="22"/>
      <c r="D20" s="22"/>
      <c r="E20" s="22"/>
      <c r="F20" s="22"/>
    </row>
    <row r="21" spans="1:6" ht="38.25" customHeight="1" x14ac:dyDescent="0.25">
      <c r="A21" s="22"/>
      <c r="B21" s="22"/>
      <c r="C21" s="22"/>
      <c r="D21" s="22"/>
      <c r="E21" s="22"/>
      <c r="F21" s="22"/>
    </row>
  </sheetData>
  <mergeCells count="4">
    <mergeCell ref="A2:F8"/>
    <mergeCell ref="A1:F1"/>
    <mergeCell ref="A9:F9"/>
    <mergeCell ref="A10: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1C88-5505-4FED-A375-1CB09384EA71}">
  <dimension ref="A1:L441"/>
  <sheetViews>
    <sheetView tabSelected="1" zoomScaleNormal="100" workbookViewId="0">
      <pane ySplit="1" topLeftCell="A2" activePane="bottomLeft" state="frozen"/>
      <selection pane="bottomLeft" activeCell="I102" sqref="A102:I111"/>
    </sheetView>
  </sheetViews>
  <sheetFormatPr defaultRowHeight="15" x14ac:dyDescent="0.25"/>
  <cols>
    <col min="1" max="1" width="49" customWidth="1"/>
    <col min="2" max="2" width="25.85546875" bestFit="1" customWidth="1"/>
    <col min="3" max="3" width="25.85546875" customWidth="1"/>
    <col min="4" max="4" width="26.42578125" customWidth="1"/>
    <col min="5" max="5" width="24.42578125" style="7" bestFit="1" customWidth="1"/>
    <col min="6" max="6" width="17.85546875" style="7" bestFit="1" customWidth="1"/>
    <col min="7" max="7" width="18.140625" style="7" bestFit="1" customWidth="1"/>
    <col min="8" max="8" width="24.140625" style="7" bestFit="1" customWidth="1"/>
    <col min="9" max="9" width="14" style="8" bestFit="1" customWidth="1"/>
    <col min="10" max="10" width="11.85546875" style="9" bestFit="1" customWidth="1"/>
    <col min="11" max="11" width="27.140625" bestFit="1" customWidth="1"/>
    <col min="12" max="12" width="33.5703125" customWidth="1"/>
  </cols>
  <sheetData>
    <row r="1" spans="1:12" x14ac:dyDescent="0.25">
      <c r="A1" s="3" t="s">
        <v>1</v>
      </c>
      <c r="B1" s="3" t="s">
        <v>804</v>
      </c>
      <c r="C1" s="3" t="s">
        <v>457</v>
      </c>
      <c r="D1" s="3" t="s">
        <v>493</v>
      </c>
      <c r="E1" s="6" t="s">
        <v>908</v>
      </c>
      <c r="F1" s="6" t="s">
        <v>788</v>
      </c>
      <c r="G1" s="6" t="s">
        <v>789</v>
      </c>
      <c r="H1" s="6" t="s">
        <v>914</v>
      </c>
      <c r="I1" s="4" t="s">
        <v>229</v>
      </c>
      <c r="J1" s="5" t="s">
        <v>469</v>
      </c>
      <c r="K1" s="3" t="s">
        <v>470</v>
      </c>
      <c r="L1" s="3" t="s">
        <v>458</v>
      </c>
    </row>
    <row r="2" spans="1:12" x14ac:dyDescent="0.25">
      <c r="A2" s="13" t="s">
        <v>428</v>
      </c>
      <c r="B2" s="13" t="s">
        <v>791</v>
      </c>
      <c r="C2" s="13" t="s">
        <v>33</v>
      </c>
      <c r="D2" s="13" t="s">
        <v>816</v>
      </c>
      <c r="E2" s="14" t="s">
        <v>241</v>
      </c>
      <c r="F2" s="14" t="s">
        <v>241</v>
      </c>
      <c r="G2" s="14" t="s">
        <v>241</v>
      </c>
      <c r="H2" s="14" t="s">
        <v>241</v>
      </c>
      <c r="I2" s="15" t="s">
        <v>241</v>
      </c>
      <c r="J2" s="16">
        <v>2007</v>
      </c>
      <c r="K2" s="17" t="s">
        <v>232</v>
      </c>
      <c r="L2" s="13"/>
    </row>
    <row r="3" spans="1:12" x14ac:dyDescent="0.25">
      <c r="A3" s="13" t="s">
        <v>269</v>
      </c>
      <c r="B3" s="13" t="s">
        <v>490</v>
      </c>
      <c r="C3" s="13" t="s">
        <v>27</v>
      </c>
      <c r="D3" s="13" t="s">
        <v>603</v>
      </c>
      <c r="E3" s="18">
        <v>142029000</v>
      </c>
      <c r="F3" s="18">
        <v>0</v>
      </c>
      <c r="G3" s="18">
        <v>142029000</v>
      </c>
      <c r="H3" s="18">
        <v>145657877.37</v>
      </c>
      <c r="I3" s="19">
        <v>85</v>
      </c>
      <c r="J3" s="20">
        <v>2022</v>
      </c>
      <c r="K3" s="13" t="s">
        <v>455</v>
      </c>
      <c r="L3" s="13" t="s">
        <v>790</v>
      </c>
    </row>
    <row r="4" spans="1:12" x14ac:dyDescent="0.25">
      <c r="A4" s="13" t="s">
        <v>4</v>
      </c>
      <c r="B4" s="13" t="s">
        <v>791</v>
      </c>
      <c r="C4" s="13" t="s">
        <v>231</v>
      </c>
      <c r="D4" s="13" t="s">
        <v>817</v>
      </c>
      <c r="E4" s="14" t="s">
        <v>241</v>
      </c>
      <c r="F4" s="14" t="s">
        <v>241</v>
      </c>
      <c r="G4" s="14" t="s">
        <v>241</v>
      </c>
      <c r="H4" s="14" t="s">
        <v>241</v>
      </c>
      <c r="I4" s="15" t="s">
        <v>241</v>
      </c>
      <c r="J4" s="16">
        <v>1978</v>
      </c>
      <c r="K4" s="13" t="s">
        <v>249</v>
      </c>
      <c r="L4" s="13"/>
    </row>
    <row r="5" spans="1:12" x14ac:dyDescent="0.25">
      <c r="A5" s="13" t="s">
        <v>270</v>
      </c>
      <c r="B5" s="13" t="s">
        <v>491</v>
      </c>
      <c r="C5" s="13" t="s">
        <v>421</v>
      </c>
      <c r="D5" s="13" t="s">
        <v>634</v>
      </c>
      <c r="E5" s="18">
        <v>9000000</v>
      </c>
      <c r="F5" s="18">
        <v>0</v>
      </c>
      <c r="G5" s="18">
        <v>9000000</v>
      </c>
      <c r="H5" s="18">
        <v>8622061.6999999993</v>
      </c>
      <c r="I5" s="19">
        <v>36</v>
      </c>
      <c r="J5" s="20">
        <v>2023</v>
      </c>
      <c r="K5" s="13" t="s">
        <v>420</v>
      </c>
      <c r="L5" s="13" t="s">
        <v>790</v>
      </c>
    </row>
    <row r="6" spans="1:12" x14ac:dyDescent="0.25">
      <c r="A6" s="13" t="s">
        <v>465</v>
      </c>
      <c r="B6" s="13" t="s">
        <v>489</v>
      </c>
      <c r="C6" s="13" t="s">
        <v>42</v>
      </c>
      <c r="D6" s="13" t="s">
        <v>660</v>
      </c>
      <c r="E6" s="18">
        <v>23271.46</v>
      </c>
      <c r="F6" s="18">
        <v>0</v>
      </c>
      <c r="G6" s="18">
        <v>23271.46</v>
      </c>
      <c r="H6" s="18">
        <v>23271.46</v>
      </c>
      <c r="I6" s="19">
        <v>0</v>
      </c>
      <c r="J6" s="20">
        <v>2018</v>
      </c>
      <c r="K6" s="13" t="s">
        <v>252</v>
      </c>
      <c r="L6" s="13" t="s">
        <v>790</v>
      </c>
    </row>
    <row r="7" spans="1:12" x14ac:dyDescent="0.25">
      <c r="A7" s="13" t="s">
        <v>221</v>
      </c>
      <c r="B7" s="13" t="s">
        <v>489</v>
      </c>
      <c r="C7" s="13" t="s">
        <v>42</v>
      </c>
      <c r="D7" s="13" t="s">
        <v>657</v>
      </c>
      <c r="E7" s="18">
        <v>81809.98</v>
      </c>
      <c r="F7" s="18">
        <v>0</v>
      </c>
      <c r="G7" s="18">
        <v>81809.98</v>
      </c>
      <c r="H7" s="18">
        <v>81809.98</v>
      </c>
      <c r="I7" s="19">
        <v>0</v>
      </c>
      <c r="J7" s="20">
        <v>1999</v>
      </c>
      <c r="K7" s="13" t="s">
        <v>234</v>
      </c>
      <c r="L7" s="13" t="s">
        <v>790</v>
      </c>
    </row>
    <row r="8" spans="1:12" x14ac:dyDescent="0.25">
      <c r="A8" s="13" t="s">
        <v>222</v>
      </c>
      <c r="B8" s="13" t="s">
        <v>489</v>
      </c>
      <c r="C8" s="13" t="s">
        <v>12</v>
      </c>
      <c r="D8" s="13" t="s">
        <v>497</v>
      </c>
      <c r="E8" s="18">
        <v>486000</v>
      </c>
      <c r="F8" s="18">
        <v>0</v>
      </c>
      <c r="G8" s="18">
        <v>486000</v>
      </c>
      <c r="H8" s="18">
        <v>486000</v>
      </c>
      <c r="I8" s="19">
        <v>5</v>
      </c>
      <c r="J8" s="20" t="s">
        <v>748</v>
      </c>
      <c r="K8" s="13" t="s">
        <v>258</v>
      </c>
      <c r="L8" s="13" t="s">
        <v>790</v>
      </c>
    </row>
    <row r="9" spans="1:12" x14ac:dyDescent="0.25">
      <c r="A9" s="13" t="s">
        <v>271</v>
      </c>
      <c r="B9" s="13" t="s">
        <v>489</v>
      </c>
      <c r="C9" s="13" t="s">
        <v>231</v>
      </c>
      <c r="D9" s="13" t="s">
        <v>618</v>
      </c>
      <c r="E9" s="18">
        <v>965689.07</v>
      </c>
      <c r="F9" s="18">
        <v>0</v>
      </c>
      <c r="G9" s="18">
        <v>965689.07</v>
      </c>
      <c r="H9" s="18">
        <v>965689.07</v>
      </c>
      <c r="I9" s="19">
        <v>0.8</v>
      </c>
      <c r="J9" s="20">
        <v>2003</v>
      </c>
      <c r="K9" s="13" t="s">
        <v>234</v>
      </c>
      <c r="L9" s="13" t="s">
        <v>790</v>
      </c>
    </row>
    <row r="10" spans="1:12" x14ac:dyDescent="0.25">
      <c r="A10" s="13" t="s">
        <v>198</v>
      </c>
      <c r="B10" s="13" t="s">
        <v>489</v>
      </c>
      <c r="C10" s="13" t="s">
        <v>58</v>
      </c>
      <c r="D10" s="13" t="s">
        <v>701</v>
      </c>
      <c r="E10" s="18">
        <v>0</v>
      </c>
      <c r="F10" s="18">
        <v>0</v>
      </c>
      <c r="G10" s="18">
        <v>0</v>
      </c>
      <c r="H10" s="18">
        <v>0</v>
      </c>
      <c r="I10" s="19">
        <v>0</v>
      </c>
      <c r="J10" s="20">
        <v>1970</v>
      </c>
      <c r="K10" s="13" t="s">
        <v>243</v>
      </c>
      <c r="L10" s="13" t="s">
        <v>790</v>
      </c>
    </row>
    <row r="11" spans="1:12" x14ac:dyDescent="0.25">
      <c r="A11" s="13" t="s">
        <v>223</v>
      </c>
      <c r="B11" s="13" t="s">
        <v>489</v>
      </c>
      <c r="C11" s="13" t="s">
        <v>42</v>
      </c>
      <c r="D11" s="13" t="s">
        <v>659</v>
      </c>
      <c r="E11" s="18">
        <v>122796.13</v>
      </c>
      <c r="F11" s="18">
        <v>0</v>
      </c>
      <c r="G11" s="18">
        <v>122796.13</v>
      </c>
      <c r="H11" s="18">
        <v>122796.13</v>
      </c>
      <c r="I11" s="19">
        <v>0</v>
      </c>
      <c r="J11" s="20">
        <v>1988</v>
      </c>
      <c r="K11" s="13" t="s">
        <v>230</v>
      </c>
      <c r="L11" s="13" t="s">
        <v>790</v>
      </c>
    </row>
    <row r="12" spans="1:12" x14ac:dyDescent="0.25">
      <c r="A12" s="13" t="s">
        <v>224</v>
      </c>
      <c r="B12" s="13" t="s">
        <v>489</v>
      </c>
      <c r="C12" s="13" t="s">
        <v>6</v>
      </c>
      <c r="D12" s="13" t="s">
        <v>556</v>
      </c>
      <c r="E12" s="18">
        <v>25000</v>
      </c>
      <c r="F12" s="18">
        <v>0</v>
      </c>
      <c r="G12" s="18">
        <v>25000</v>
      </c>
      <c r="H12" s="18">
        <v>4274.17</v>
      </c>
      <c r="I12" s="19">
        <v>0</v>
      </c>
      <c r="J12" s="20">
        <v>1993</v>
      </c>
      <c r="K12" s="13" t="s">
        <v>248</v>
      </c>
      <c r="L12" s="13" t="s">
        <v>790</v>
      </c>
    </row>
    <row r="13" spans="1:12" x14ac:dyDescent="0.25">
      <c r="A13" s="13" t="s">
        <v>225</v>
      </c>
      <c r="B13" s="13" t="s">
        <v>489</v>
      </c>
      <c r="C13" s="13" t="s">
        <v>42</v>
      </c>
      <c r="D13" s="13" t="s">
        <v>658</v>
      </c>
      <c r="E13" s="18">
        <v>63938.86</v>
      </c>
      <c r="F13" s="18">
        <v>0</v>
      </c>
      <c r="G13" s="18">
        <v>63938.86</v>
      </c>
      <c r="H13" s="18">
        <v>63938.86</v>
      </c>
      <c r="I13" s="19">
        <v>0</v>
      </c>
      <c r="J13" s="20">
        <v>1990</v>
      </c>
      <c r="K13" s="13" t="s">
        <v>248</v>
      </c>
      <c r="L13" s="13" t="s">
        <v>790</v>
      </c>
    </row>
    <row r="14" spans="1:12" x14ac:dyDescent="0.25">
      <c r="A14" s="13" t="s">
        <v>272</v>
      </c>
      <c r="B14" s="13" t="s">
        <v>489</v>
      </c>
      <c r="C14" s="13" t="s">
        <v>33</v>
      </c>
      <c r="D14" s="13" t="s">
        <v>717</v>
      </c>
      <c r="E14" s="18">
        <v>0</v>
      </c>
      <c r="F14" s="18">
        <v>0</v>
      </c>
      <c r="G14" s="18">
        <v>0</v>
      </c>
      <c r="H14" s="18">
        <v>0</v>
      </c>
      <c r="I14" s="19">
        <v>0</v>
      </c>
      <c r="J14" s="20">
        <v>1979</v>
      </c>
      <c r="K14" s="13" t="s">
        <v>230</v>
      </c>
      <c r="L14" s="13" t="s">
        <v>790</v>
      </c>
    </row>
    <row r="15" spans="1:12" x14ac:dyDescent="0.25">
      <c r="A15" s="13" t="s">
        <v>226</v>
      </c>
      <c r="B15" s="13" t="s">
        <v>489</v>
      </c>
      <c r="C15" s="13" t="s">
        <v>9</v>
      </c>
      <c r="D15" s="13" t="s">
        <v>675</v>
      </c>
      <c r="E15" s="18">
        <v>0</v>
      </c>
      <c r="F15" s="18">
        <v>0</v>
      </c>
      <c r="G15" s="18">
        <v>0</v>
      </c>
      <c r="H15" s="18">
        <v>0</v>
      </c>
      <c r="I15" s="19">
        <v>0</v>
      </c>
      <c r="J15" s="20" t="s">
        <v>786</v>
      </c>
      <c r="K15" s="13" t="s">
        <v>243</v>
      </c>
      <c r="L15" s="13" t="s">
        <v>790</v>
      </c>
    </row>
    <row r="16" spans="1:12" x14ac:dyDescent="0.25">
      <c r="A16" s="13" t="s">
        <v>803</v>
      </c>
      <c r="B16" s="13" t="s">
        <v>791</v>
      </c>
      <c r="C16" s="13" t="s">
        <v>58</v>
      </c>
      <c r="D16" s="13" t="s">
        <v>818</v>
      </c>
      <c r="E16" s="14" t="s">
        <v>241</v>
      </c>
      <c r="F16" s="14" t="s">
        <v>241</v>
      </c>
      <c r="G16" s="14" t="s">
        <v>241</v>
      </c>
      <c r="H16" s="14" t="s">
        <v>241</v>
      </c>
      <c r="I16" s="15" t="s">
        <v>241</v>
      </c>
      <c r="J16" s="16">
        <v>1993</v>
      </c>
      <c r="K16" s="13" t="s">
        <v>248</v>
      </c>
      <c r="L16" s="13"/>
    </row>
    <row r="17" spans="1:12" x14ac:dyDescent="0.25">
      <c r="A17" s="13" t="s">
        <v>2</v>
      </c>
      <c r="B17" s="13" t="s">
        <v>491</v>
      </c>
      <c r="C17" s="13" t="s">
        <v>228</v>
      </c>
      <c r="D17" s="13" t="s">
        <v>508</v>
      </c>
      <c r="E17" s="18">
        <v>57860000</v>
      </c>
      <c r="F17" s="18">
        <v>4690000</v>
      </c>
      <c r="G17" s="18">
        <v>62550000</v>
      </c>
      <c r="H17" s="18">
        <v>54119000</v>
      </c>
      <c r="I17" s="19">
        <v>955</v>
      </c>
      <c r="J17" s="20">
        <v>1975</v>
      </c>
      <c r="K17" s="13" t="s">
        <v>258</v>
      </c>
      <c r="L17" s="13" t="s">
        <v>790</v>
      </c>
    </row>
    <row r="18" spans="1:12" x14ac:dyDescent="0.25">
      <c r="A18" s="13" t="s">
        <v>5</v>
      </c>
      <c r="B18" s="13" t="s">
        <v>491</v>
      </c>
      <c r="C18" s="13" t="s">
        <v>6</v>
      </c>
      <c r="D18" s="13" t="s">
        <v>557</v>
      </c>
      <c r="E18" s="18">
        <v>0</v>
      </c>
      <c r="F18" s="18">
        <v>46280000</v>
      </c>
      <c r="G18" s="18">
        <v>46280000</v>
      </c>
      <c r="H18" s="18">
        <v>79027</v>
      </c>
      <c r="I18" s="19">
        <v>333</v>
      </c>
      <c r="J18" s="20">
        <v>2008</v>
      </c>
      <c r="K18" s="13" t="s">
        <v>232</v>
      </c>
      <c r="L18" s="13" t="s">
        <v>790</v>
      </c>
    </row>
    <row r="19" spans="1:12" x14ac:dyDescent="0.25">
      <c r="A19" s="13" t="s">
        <v>273</v>
      </c>
      <c r="B19" s="13" t="s">
        <v>791</v>
      </c>
      <c r="C19" s="13" t="s">
        <v>423</v>
      </c>
      <c r="D19" s="13" t="s">
        <v>819</v>
      </c>
      <c r="E19" s="14" t="s">
        <v>241</v>
      </c>
      <c r="F19" s="14" t="s">
        <v>241</v>
      </c>
      <c r="G19" s="14" t="s">
        <v>241</v>
      </c>
      <c r="H19" s="14" t="s">
        <v>241</v>
      </c>
      <c r="I19" s="15" t="s">
        <v>241</v>
      </c>
      <c r="J19" s="16">
        <v>2006</v>
      </c>
      <c r="K19" s="13" t="s">
        <v>234</v>
      </c>
      <c r="L19" s="13"/>
    </row>
    <row r="20" spans="1:12" x14ac:dyDescent="0.25">
      <c r="A20" s="13" t="s">
        <v>7</v>
      </c>
      <c r="B20" s="13" t="s">
        <v>791</v>
      </c>
      <c r="C20" s="13" t="s">
        <v>27</v>
      </c>
      <c r="D20" s="13" t="s">
        <v>820</v>
      </c>
      <c r="E20" s="14" t="s">
        <v>241</v>
      </c>
      <c r="F20" s="14" t="s">
        <v>241</v>
      </c>
      <c r="G20" s="14" t="s">
        <v>241</v>
      </c>
      <c r="H20" s="14" t="s">
        <v>241</v>
      </c>
      <c r="I20" s="15" t="s">
        <v>241</v>
      </c>
      <c r="J20" s="16">
        <v>1915</v>
      </c>
      <c r="K20" s="13" t="s">
        <v>459</v>
      </c>
      <c r="L20" s="13"/>
    </row>
    <row r="21" spans="1:12" x14ac:dyDescent="0.25">
      <c r="A21" s="13" t="s">
        <v>274</v>
      </c>
      <c r="B21" s="13" t="s">
        <v>490</v>
      </c>
      <c r="C21" s="13" t="s">
        <v>6</v>
      </c>
      <c r="D21" s="13" t="s">
        <v>558</v>
      </c>
      <c r="E21" s="18">
        <v>201500000</v>
      </c>
      <c r="F21" s="18">
        <v>82572000</v>
      </c>
      <c r="G21" s="18">
        <v>284072000</v>
      </c>
      <c r="H21" s="18">
        <v>307040000</v>
      </c>
      <c r="I21" s="19">
        <v>2935</v>
      </c>
      <c r="J21" s="20">
        <v>2014</v>
      </c>
      <c r="K21" s="13" t="s">
        <v>233</v>
      </c>
      <c r="L21" s="13" t="s">
        <v>790</v>
      </c>
    </row>
    <row r="22" spans="1:12" x14ac:dyDescent="0.25">
      <c r="A22" s="13" t="s">
        <v>8</v>
      </c>
      <c r="B22" s="13" t="s">
        <v>489</v>
      </c>
      <c r="C22" s="13" t="s">
        <v>9</v>
      </c>
      <c r="D22" s="13" t="s">
        <v>676</v>
      </c>
      <c r="E22" s="18">
        <v>0</v>
      </c>
      <c r="F22" s="18">
        <v>0</v>
      </c>
      <c r="G22" s="18">
        <v>0</v>
      </c>
      <c r="H22" s="18">
        <v>0</v>
      </c>
      <c r="I22" s="19">
        <v>0</v>
      </c>
      <c r="J22" s="20">
        <v>2013</v>
      </c>
      <c r="K22" s="13" t="s">
        <v>233</v>
      </c>
      <c r="L22" s="13" t="s">
        <v>790</v>
      </c>
    </row>
    <row r="23" spans="1:12" x14ac:dyDescent="0.25">
      <c r="A23" s="13" t="s">
        <v>441</v>
      </c>
      <c r="B23" s="13" t="s">
        <v>793</v>
      </c>
      <c r="C23" s="13" t="s">
        <v>456</v>
      </c>
      <c r="D23" s="13" t="s">
        <v>821</v>
      </c>
      <c r="E23" s="14">
        <v>21778</v>
      </c>
      <c r="F23" s="14">
        <v>8246032</v>
      </c>
      <c r="G23" s="14">
        <v>8267810</v>
      </c>
      <c r="H23" s="14">
        <v>7516175</v>
      </c>
      <c r="I23" s="15">
        <v>62</v>
      </c>
      <c r="J23" s="16">
        <v>1997</v>
      </c>
      <c r="K23" s="13" t="s">
        <v>234</v>
      </c>
      <c r="L23" s="13" t="s">
        <v>822</v>
      </c>
    </row>
    <row r="24" spans="1:12" x14ac:dyDescent="0.25">
      <c r="A24" s="13" t="s">
        <v>275</v>
      </c>
      <c r="B24" s="13" t="s">
        <v>491</v>
      </c>
      <c r="C24" s="13" t="s">
        <v>58</v>
      </c>
      <c r="D24" s="13" t="s">
        <v>702</v>
      </c>
      <c r="E24" s="18">
        <v>35553231</v>
      </c>
      <c r="F24" s="18">
        <v>0</v>
      </c>
      <c r="G24" s="18">
        <v>35553231</v>
      </c>
      <c r="H24" s="18">
        <v>34458210</v>
      </c>
      <c r="I24" s="19">
        <v>24</v>
      </c>
      <c r="J24" s="20">
        <v>2018</v>
      </c>
      <c r="K24" s="13" t="s">
        <v>252</v>
      </c>
      <c r="L24" s="13" t="s">
        <v>790</v>
      </c>
    </row>
    <row r="25" spans="1:12" x14ac:dyDescent="0.25">
      <c r="A25" s="13" t="s">
        <v>204</v>
      </c>
      <c r="B25" s="13" t="s">
        <v>489</v>
      </c>
      <c r="C25" s="13" t="s">
        <v>58</v>
      </c>
      <c r="D25" s="13" t="s">
        <v>703</v>
      </c>
      <c r="E25" s="18">
        <v>0</v>
      </c>
      <c r="F25" s="18">
        <v>0</v>
      </c>
      <c r="G25" s="18">
        <v>0</v>
      </c>
      <c r="H25" s="18">
        <v>0</v>
      </c>
      <c r="I25" s="19">
        <v>0</v>
      </c>
      <c r="J25" s="20">
        <v>1971</v>
      </c>
      <c r="K25" s="13" t="s">
        <v>243</v>
      </c>
      <c r="L25" s="13" t="s">
        <v>790</v>
      </c>
    </row>
    <row r="26" spans="1:12" x14ac:dyDescent="0.25">
      <c r="A26" s="13" t="s">
        <v>806</v>
      </c>
      <c r="B26" s="13" t="s">
        <v>791</v>
      </c>
      <c r="C26" s="13" t="s">
        <v>426</v>
      </c>
      <c r="D26" s="13" t="s">
        <v>824</v>
      </c>
      <c r="E26" s="14" t="s">
        <v>241</v>
      </c>
      <c r="F26" s="14" t="s">
        <v>241</v>
      </c>
      <c r="G26" s="14" t="s">
        <v>241</v>
      </c>
      <c r="H26" s="14" t="s">
        <v>241</v>
      </c>
      <c r="I26" s="15" t="s">
        <v>241</v>
      </c>
      <c r="J26" s="16">
        <v>1998</v>
      </c>
      <c r="K26" s="13" t="s">
        <v>234</v>
      </c>
      <c r="L26" s="13" t="s">
        <v>823</v>
      </c>
    </row>
    <row r="27" spans="1:12" x14ac:dyDescent="0.25">
      <c r="A27" s="13" t="s">
        <v>429</v>
      </c>
      <c r="B27" s="13" t="s">
        <v>491</v>
      </c>
      <c r="C27" s="13" t="s">
        <v>21</v>
      </c>
      <c r="D27" s="13" t="s">
        <v>522</v>
      </c>
      <c r="E27" s="18">
        <v>495330000</v>
      </c>
      <c r="F27" s="18">
        <v>2793000</v>
      </c>
      <c r="G27" s="18">
        <v>498123000</v>
      </c>
      <c r="H27" s="18">
        <v>755503000</v>
      </c>
      <c r="I27" s="19">
        <v>629</v>
      </c>
      <c r="J27" s="20">
        <v>1946</v>
      </c>
      <c r="K27" s="13" t="s">
        <v>235</v>
      </c>
      <c r="L27" s="13" t="s">
        <v>790</v>
      </c>
    </row>
    <row r="28" spans="1:12" x14ac:dyDescent="0.25">
      <c r="A28" s="13" t="s">
        <v>430</v>
      </c>
      <c r="B28" s="13" t="s">
        <v>791</v>
      </c>
      <c r="C28" s="13" t="s">
        <v>423</v>
      </c>
      <c r="D28" s="13" t="s">
        <v>907</v>
      </c>
      <c r="E28" s="14">
        <v>11213000</v>
      </c>
      <c r="F28" s="14" t="s">
        <v>241</v>
      </c>
      <c r="G28" s="14">
        <v>11213000</v>
      </c>
      <c r="H28" s="14">
        <v>15059852</v>
      </c>
      <c r="I28" s="15">
        <v>45</v>
      </c>
      <c r="J28" s="16">
        <v>1962</v>
      </c>
      <c r="K28" s="13" t="s">
        <v>251</v>
      </c>
      <c r="L28" s="13"/>
    </row>
    <row r="29" spans="1:12" x14ac:dyDescent="0.25">
      <c r="A29" s="13" t="s">
        <v>10</v>
      </c>
      <c r="B29" s="13" t="s">
        <v>791</v>
      </c>
      <c r="C29" s="13" t="s">
        <v>236</v>
      </c>
      <c r="D29" s="13" t="s">
        <v>909</v>
      </c>
      <c r="E29" s="14">
        <v>42151000</v>
      </c>
      <c r="F29" s="14" t="s">
        <v>241</v>
      </c>
      <c r="G29" s="14">
        <v>42151000</v>
      </c>
      <c r="H29" s="14">
        <v>43373000</v>
      </c>
      <c r="I29" s="15">
        <v>86</v>
      </c>
      <c r="J29" s="16">
        <v>1994</v>
      </c>
      <c r="K29" s="13" t="s">
        <v>248</v>
      </c>
      <c r="L29" s="13"/>
    </row>
    <row r="30" spans="1:12" x14ac:dyDescent="0.25">
      <c r="A30" s="13" t="s">
        <v>484</v>
      </c>
      <c r="B30" s="13" t="s">
        <v>491</v>
      </c>
      <c r="C30" s="13" t="s">
        <v>58</v>
      </c>
      <c r="D30" s="13" t="s">
        <v>704</v>
      </c>
      <c r="E30" s="18">
        <v>1933567121</v>
      </c>
      <c r="F30" s="18">
        <v>0</v>
      </c>
      <c r="G30" s="18">
        <v>1933567121</v>
      </c>
      <c r="H30" s="18">
        <v>1833893342.05058</v>
      </c>
      <c r="I30" s="19">
        <v>7506.8586999999998</v>
      </c>
      <c r="J30" s="20">
        <v>2021</v>
      </c>
      <c r="K30" s="13" t="s">
        <v>455</v>
      </c>
      <c r="L30" s="13" t="s">
        <v>790</v>
      </c>
    </row>
    <row r="31" spans="1:12" x14ac:dyDescent="0.25">
      <c r="A31" s="13" t="s">
        <v>11</v>
      </c>
      <c r="B31" s="13" t="s">
        <v>791</v>
      </c>
      <c r="C31" s="13" t="s">
        <v>247</v>
      </c>
      <c r="D31" s="13" t="s">
        <v>910</v>
      </c>
      <c r="E31" s="14" t="s">
        <v>237</v>
      </c>
      <c r="F31" s="14" t="s">
        <v>241</v>
      </c>
      <c r="G31" s="14" t="s">
        <v>241</v>
      </c>
      <c r="H31" s="14">
        <v>777000000</v>
      </c>
      <c r="I31" s="15">
        <v>5392</v>
      </c>
      <c r="J31" s="16">
        <v>1694</v>
      </c>
      <c r="K31" s="13" t="s">
        <v>237</v>
      </c>
      <c r="L31" s="13"/>
    </row>
    <row r="32" spans="1:12" x14ac:dyDescent="0.25">
      <c r="A32" s="13" t="s">
        <v>442</v>
      </c>
      <c r="B32" s="13" t="s">
        <v>793</v>
      </c>
      <c r="C32" s="13" t="s">
        <v>21</v>
      </c>
      <c r="D32" s="13" t="s">
        <v>912</v>
      </c>
      <c r="E32" s="14">
        <v>112000000</v>
      </c>
      <c r="F32" s="14">
        <v>5277000000</v>
      </c>
      <c r="G32" s="14">
        <f>SUM(E32:F32)</f>
        <v>5389000000</v>
      </c>
      <c r="H32" s="14">
        <v>5652000000</v>
      </c>
      <c r="I32" s="15">
        <v>21795</v>
      </c>
      <c r="J32" s="16">
        <v>1922</v>
      </c>
      <c r="K32" s="13" t="s">
        <v>239</v>
      </c>
      <c r="L32" s="13"/>
    </row>
    <row r="33" spans="1:12" x14ac:dyDescent="0.25">
      <c r="A33" s="13" t="s">
        <v>276</v>
      </c>
      <c r="B33" s="13" t="s">
        <v>489</v>
      </c>
      <c r="C33" s="13" t="s">
        <v>9</v>
      </c>
      <c r="D33" s="13" t="s">
        <v>677</v>
      </c>
      <c r="E33" s="18">
        <v>0</v>
      </c>
      <c r="F33" s="18">
        <v>0</v>
      </c>
      <c r="G33" s="18">
        <v>0</v>
      </c>
      <c r="H33" s="18">
        <v>0</v>
      </c>
      <c r="I33" s="19">
        <v>0</v>
      </c>
      <c r="J33" s="20" t="s">
        <v>750</v>
      </c>
      <c r="K33" s="13" t="s">
        <v>232</v>
      </c>
      <c r="L33" s="13" t="s">
        <v>790</v>
      </c>
    </row>
    <row r="34" spans="1:12" x14ac:dyDescent="0.25">
      <c r="A34" s="13" t="s">
        <v>277</v>
      </c>
      <c r="B34" s="13" t="s">
        <v>802</v>
      </c>
      <c r="C34" s="13" t="s">
        <v>9</v>
      </c>
      <c r="D34" s="13" t="s">
        <v>832</v>
      </c>
      <c r="E34" s="14" t="s">
        <v>241</v>
      </c>
      <c r="F34" s="14" t="s">
        <v>241</v>
      </c>
      <c r="G34" s="14" t="s">
        <v>241</v>
      </c>
      <c r="H34" s="14" t="s">
        <v>241</v>
      </c>
      <c r="I34" s="15" t="s">
        <v>241</v>
      </c>
      <c r="J34" s="16">
        <v>2012</v>
      </c>
      <c r="K34" s="13" t="s">
        <v>233</v>
      </c>
      <c r="L34" s="13"/>
    </row>
    <row r="35" spans="1:12" x14ac:dyDescent="0.25">
      <c r="A35" s="13" t="s">
        <v>278</v>
      </c>
      <c r="B35" s="13" t="s">
        <v>791</v>
      </c>
      <c r="C35" s="13" t="s">
        <v>426</v>
      </c>
      <c r="D35" s="13" t="s">
        <v>833</v>
      </c>
      <c r="E35" s="14" t="s">
        <v>241</v>
      </c>
      <c r="F35" s="14" t="s">
        <v>241</v>
      </c>
      <c r="G35" s="14" t="s">
        <v>241</v>
      </c>
      <c r="H35" s="14" t="s">
        <v>241</v>
      </c>
      <c r="I35" s="15" t="s">
        <v>241</v>
      </c>
      <c r="J35" s="16">
        <v>1994</v>
      </c>
      <c r="K35" s="13" t="s">
        <v>248</v>
      </c>
      <c r="L35" s="13" t="s">
        <v>823</v>
      </c>
    </row>
    <row r="36" spans="1:12" x14ac:dyDescent="0.25">
      <c r="A36" s="13" t="s">
        <v>13</v>
      </c>
      <c r="B36" s="13" t="s">
        <v>491</v>
      </c>
      <c r="C36" s="13" t="s">
        <v>6</v>
      </c>
      <c r="D36" s="13" t="s">
        <v>566</v>
      </c>
      <c r="E36" s="18">
        <v>55491957</v>
      </c>
      <c r="F36" s="18">
        <v>74954528</v>
      </c>
      <c r="G36" s="18">
        <v>130446485</v>
      </c>
      <c r="H36" s="18">
        <v>55491957</v>
      </c>
      <c r="I36" s="19">
        <v>1151</v>
      </c>
      <c r="J36" s="20">
        <v>1983</v>
      </c>
      <c r="K36" s="13" t="s">
        <v>230</v>
      </c>
      <c r="L36" s="13" t="s">
        <v>790</v>
      </c>
    </row>
    <row r="37" spans="1:12" x14ac:dyDescent="0.25">
      <c r="A37" s="13" t="s">
        <v>14</v>
      </c>
      <c r="B37" s="13" t="s">
        <v>489</v>
      </c>
      <c r="C37" s="13" t="s">
        <v>456</v>
      </c>
      <c r="D37" s="13" t="s">
        <v>691</v>
      </c>
      <c r="E37" s="18">
        <v>1050000</v>
      </c>
      <c r="F37" s="18">
        <v>0</v>
      </c>
      <c r="G37" s="18">
        <v>1050000</v>
      </c>
      <c r="H37" s="18">
        <v>371455</v>
      </c>
      <c r="I37" s="19">
        <v>1</v>
      </c>
      <c r="J37" s="20" t="s">
        <v>787</v>
      </c>
      <c r="K37" s="13" t="s">
        <v>259</v>
      </c>
      <c r="L37" s="13" t="s">
        <v>790</v>
      </c>
    </row>
    <row r="38" spans="1:12" x14ac:dyDescent="0.25">
      <c r="A38" s="13" t="s">
        <v>15</v>
      </c>
      <c r="B38" s="13" t="s">
        <v>489</v>
      </c>
      <c r="C38" s="13" t="s">
        <v>16</v>
      </c>
      <c r="D38" s="13" t="s">
        <v>740</v>
      </c>
      <c r="E38" s="18">
        <v>91000</v>
      </c>
      <c r="F38" s="18">
        <v>0</v>
      </c>
      <c r="G38" s="18">
        <v>91000</v>
      </c>
      <c r="H38" s="18">
        <v>102626</v>
      </c>
      <c r="I38" s="19">
        <v>0</v>
      </c>
      <c r="J38" s="20">
        <v>1986</v>
      </c>
      <c r="K38" s="13" t="s">
        <v>230</v>
      </c>
      <c r="L38" s="13" t="s">
        <v>790</v>
      </c>
    </row>
    <row r="39" spans="1:12" x14ac:dyDescent="0.25">
      <c r="A39" s="13" t="s">
        <v>17</v>
      </c>
      <c r="B39" s="13" t="s">
        <v>489</v>
      </c>
      <c r="C39" s="13" t="s">
        <v>464</v>
      </c>
      <c r="D39" s="13" t="s">
        <v>744</v>
      </c>
      <c r="E39" s="18">
        <v>412000</v>
      </c>
      <c r="F39" s="18">
        <v>0</v>
      </c>
      <c r="G39" s="18">
        <v>412000</v>
      </c>
      <c r="H39" s="18">
        <v>302000</v>
      </c>
      <c r="I39" s="19">
        <v>3.24</v>
      </c>
      <c r="J39" s="20" t="s">
        <v>787</v>
      </c>
      <c r="K39" s="13" t="s">
        <v>259</v>
      </c>
      <c r="L39" s="13" t="s">
        <v>790</v>
      </c>
    </row>
    <row r="40" spans="1:12" x14ac:dyDescent="0.25">
      <c r="A40" s="13" t="s">
        <v>18</v>
      </c>
      <c r="B40" s="13" t="s">
        <v>489</v>
      </c>
      <c r="C40" s="13" t="s">
        <v>456</v>
      </c>
      <c r="D40" s="13" t="s">
        <v>692</v>
      </c>
      <c r="E40" s="18">
        <v>255340</v>
      </c>
      <c r="F40" s="18">
        <v>0</v>
      </c>
      <c r="G40" s="18">
        <v>255340</v>
      </c>
      <c r="H40" s="18">
        <v>255340</v>
      </c>
      <c r="I40" s="19">
        <v>13</v>
      </c>
      <c r="J40" s="20" t="s">
        <v>787</v>
      </c>
      <c r="K40" s="13" t="s">
        <v>259</v>
      </c>
      <c r="L40" s="13" t="s">
        <v>790</v>
      </c>
    </row>
    <row r="41" spans="1:12" x14ac:dyDescent="0.25">
      <c r="A41" s="13" t="s">
        <v>245</v>
      </c>
      <c r="B41" s="13" t="s">
        <v>791</v>
      </c>
      <c r="C41" s="13" t="s">
        <v>228</v>
      </c>
      <c r="D41" s="13" t="s">
        <v>913</v>
      </c>
      <c r="E41" s="14">
        <v>4306000</v>
      </c>
      <c r="F41" s="14">
        <v>44893000</v>
      </c>
      <c r="G41" s="14">
        <f>SUM(E41:F41)</f>
        <v>49199000</v>
      </c>
      <c r="H41" s="14">
        <v>130003000</v>
      </c>
      <c r="I41" s="15">
        <v>624</v>
      </c>
      <c r="J41" s="16">
        <v>2014</v>
      </c>
      <c r="K41" s="13" t="s">
        <v>233</v>
      </c>
      <c r="L41" s="13" t="s">
        <v>911</v>
      </c>
    </row>
    <row r="42" spans="1:12" x14ac:dyDescent="0.25">
      <c r="A42" s="13" t="s">
        <v>19</v>
      </c>
      <c r="B42" s="13" t="s">
        <v>491</v>
      </c>
      <c r="C42" s="13" t="s">
        <v>422</v>
      </c>
      <c r="D42" s="13" t="s">
        <v>650</v>
      </c>
      <c r="E42" s="18">
        <v>173000000</v>
      </c>
      <c r="F42" s="18">
        <v>778900000</v>
      </c>
      <c r="G42" s="18">
        <v>951900000</v>
      </c>
      <c r="H42" s="18">
        <v>1053447000</v>
      </c>
      <c r="I42" s="19">
        <v>8839</v>
      </c>
      <c r="J42" s="20">
        <v>1934</v>
      </c>
      <c r="K42" s="13" t="s">
        <v>242</v>
      </c>
      <c r="L42" s="13" t="s">
        <v>790</v>
      </c>
    </row>
    <row r="43" spans="1:12" x14ac:dyDescent="0.25">
      <c r="A43" s="13" t="s">
        <v>20</v>
      </c>
      <c r="B43" s="13" t="s">
        <v>491</v>
      </c>
      <c r="C43" s="13" t="s">
        <v>21</v>
      </c>
      <c r="D43" s="13" t="s">
        <v>523</v>
      </c>
      <c r="E43" s="18">
        <v>25205000</v>
      </c>
      <c r="F43" s="18">
        <v>39957000</v>
      </c>
      <c r="G43" s="18">
        <v>65162000</v>
      </c>
      <c r="H43" s="18">
        <v>52817000</v>
      </c>
      <c r="I43" s="19">
        <v>512</v>
      </c>
      <c r="J43" s="20">
        <v>1933</v>
      </c>
      <c r="K43" s="13" t="s">
        <v>242</v>
      </c>
      <c r="L43" s="13" t="s">
        <v>790</v>
      </c>
    </row>
    <row r="44" spans="1:12" x14ac:dyDescent="0.25">
      <c r="A44" s="13" t="s">
        <v>22</v>
      </c>
      <c r="B44" s="13" t="s">
        <v>491</v>
      </c>
      <c r="C44" s="13" t="s">
        <v>228</v>
      </c>
      <c r="D44" s="13" t="s">
        <v>509</v>
      </c>
      <c r="E44" s="18">
        <v>0</v>
      </c>
      <c r="F44" s="18">
        <v>100404</v>
      </c>
      <c r="G44" s="18">
        <v>100404</v>
      </c>
      <c r="H44" s="18">
        <v>0</v>
      </c>
      <c r="I44" s="19">
        <v>0.6</v>
      </c>
      <c r="J44" s="20">
        <v>1974</v>
      </c>
      <c r="K44" s="13" t="s">
        <v>243</v>
      </c>
      <c r="L44" s="13" t="s">
        <v>790</v>
      </c>
    </row>
    <row r="45" spans="1:12" x14ac:dyDescent="0.25">
      <c r="A45" s="13" t="s">
        <v>23</v>
      </c>
      <c r="B45" s="13" t="s">
        <v>491</v>
      </c>
      <c r="C45" s="13" t="s">
        <v>21</v>
      </c>
      <c r="D45" s="13" t="s">
        <v>525</v>
      </c>
      <c r="E45" s="18">
        <v>127815000</v>
      </c>
      <c r="F45" s="18">
        <v>23708000</v>
      </c>
      <c r="G45" s="18">
        <v>151523000</v>
      </c>
      <c r="H45" s="18">
        <v>156974000</v>
      </c>
      <c r="I45" s="19">
        <v>1460.13</v>
      </c>
      <c r="J45" s="20">
        <v>1973</v>
      </c>
      <c r="K45" s="13" t="s">
        <v>243</v>
      </c>
      <c r="L45" s="13" t="s">
        <v>790</v>
      </c>
    </row>
    <row r="46" spans="1:12" x14ac:dyDescent="0.25">
      <c r="A46" s="13" t="s">
        <v>24</v>
      </c>
      <c r="B46" s="13" t="s">
        <v>491</v>
      </c>
      <c r="C46" s="13" t="s">
        <v>21</v>
      </c>
      <c r="D46" s="13" t="s">
        <v>526</v>
      </c>
      <c r="E46" s="18">
        <v>70140000</v>
      </c>
      <c r="F46" s="18">
        <v>163144000</v>
      </c>
      <c r="G46" s="18">
        <v>233284000</v>
      </c>
      <c r="H46" s="18">
        <v>83152000</v>
      </c>
      <c r="I46" s="19">
        <v>802</v>
      </c>
      <c r="J46" s="20" t="s">
        <v>757</v>
      </c>
      <c r="K46" s="13" t="s">
        <v>244</v>
      </c>
      <c r="L46" s="13" t="s">
        <v>790</v>
      </c>
    </row>
    <row r="47" spans="1:12" x14ac:dyDescent="0.25">
      <c r="A47" s="13" t="s">
        <v>25</v>
      </c>
      <c r="B47" s="13" t="s">
        <v>489</v>
      </c>
      <c r="C47" s="13" t="s">
        <v>231</v>
      </c>
      <c r="D47" s="13" t="s">
        <v>619</v>
      </c>
      <c r="E47" s="18">
        <v>0</v>
      </c>
      <c r="F47" s="18">
        <v>0</v>
      </c>
      <c r="G47" s="18">
        <v>0</v>
      </c>
      <c r="H47" s="18">
        <v>0</v>
      </c>
      <c r="I47" s="19">
        <v>0</v>
      </c>
      <c r="J47" s="20">
        <v>1968</v>
      </c>
      <c r="K47" s="13" t="s">
        <v>258</v>
      </c>
      <c r="L47" s="13" t="s">
        <v>790</v>
      </c>
    </row>
    <row r="48" spans="1:12" x14ac:dyDescent="0.25">
      <c r="A48" s="13" t="s">
        <v>480</v>
      </c>
      <c r="B48" s="13" t="s">
        <v>491</v>
      </c>
      <c r="C48" s="13" t="s">
        <v>421</v>
      </c>
      <c r="D48" s="13" t="s">
        <v>636</v>
      </c>
      <c r="E48" s="18">
        <v>21100000</v>
      </c>
      <c r="F48" s="18">
        <v>2637602</v>
      </c>
      <c r="G48" s="18">
        <v>23737602</v>
      </c>
      <c r="H48" s="18">
        <v>18100670</v>
      </c>
      <c r="I48" s="19">
        <v>0</v>
      </c>
      <c r="J48" s="20">
        <v>2019</v>
      </c>
      <c r="K48" s="13" t="s">
        <v>455</v>
      </c>
      <c r="L48" s="13" t="s">
        <v>790</v>
      </c>
    </row>
    <row r="49" spans="1:12" x14ac:dyDescent="0.25">
      <c r="A49" s="13" t="s">
        <v>475</v>
      </c>
      <c r="B49" s="13" t="s">
        <v>491</v>
      </c>
      <c r="C49" s="13" t="s">
        <v>21</v>
      </c>
      <c r="D49" s="13" t="s">
        <v>527</v>
      </c>
      <c r="E49" s="18">
        <v>52443000</v>
      </c>
      <c r="F49" s="18">
        <v>12822000</v>
      </c>
      <c r="G49" s="18">
        <v>65265000</v>
      </c>
      <c r="H49" s="18">
        <v>50712000</v>
      </c>
      <c r="I49" s="19">
        <v>259</v>
      </c>
      <c r="J49" s="20" t="s">
        <v>758</v>
      </c>
      <c r="K49" s="13" t="s">
        <v>258</v>
      </c>
      <c r="L49" s="13" t="s">
        <v>790</v>
      </c>
    </row>
    <row r="50" spans="1:12" x14ac:dyDescent="0.25">
      <c r="A50" s="13" t="s">
        <v>26</v>
      </c>
      <c r="B50" s="13" t="s">
        <v>491</v>
      </c>
      <c r="C50" s="13" t="s">
        <v>27</v>
      </c>
      <c r="D50" s="13" t="s">
        <v>604</v>
      </c>
      <c r="E50" s="18">
        <v>6400000</v>
      </c>
      <c r="F50" s="18">
        <v>364003672</v>
      </c>
      <c r="G50" s="18">
        <v>370403672</v>
      </c>
      <c r="H50" s="18">
        <v>374061966</v>
      </c>
      <c r="I50" s="19">
        <v>4863</v>
      </c>
      <c r="J50" s="20">
        <v>2004</v>
      </c>
      <c r="K50" s="13" t="s">
        <v>234</v>
      </c>
      <c r="L50" s="13" t="s">
        <v>790</v>
      </c>
    </row>
    <row r="51" spans="1:12" x14ac:dyDescent="0.25">
      <c r="A51" s="13" t="s">
        <v>279</v>
      </c>
      <c r="B51" s="13" t="s">
        <v>791</v>
      </c>
      <c r="C51" s="13" t="s">
        <v>6</v>
      </c>
      <c r="D51" s="13" t="s">
        <v>915</v>
      </c>
      <c r="E51" s="14" t="s">
        <v>241</v>
      </c>
      <c r="F51" s="14" t="s">
        <v>241</v>
      </c>
      <c r="G51" s="14" t="s">
        <v>241</v>
      </c>
      <c r="H51" s="14">
        <v>11930000</v>
      </c>
      <c r="I51" s="15" t="s">
        <v>241</v>
      </c>
      <c r="J51" s="16">
        <v>1950</v>
      </c>
      <c r="K51" s="13" t="s">
        <v>235</v>
      </c>
      <c r="L51" s="13"/>
    </row>
    <row r="52" spans="1:12" x14ac:dyDescent="0.25">
      <c r="A52" s="13" t="s">
        <v>28</v>
      </c>
      <c r="B52" s="13" t="s">
        <v>791</v>
      </c>
      <c r="C52" s="13" t="s">
        <v>6</v>
      </c>
      <c r="D52" s="13" t="s">
        <v>916</v>
      </c>
      <c r="E52" s="14">
        <v>4106495</v>
      </c>
      <c r="F52" s="14" t="s">
        <v>241</v>
      </c>
      <c r="G52" s="14">
        <v>4106495</v>
      </c>
      <c r="H52" s="14">
        <v>9566471</v>
      </c>
      <c r="I52" s="15">
        <v>150</v>
      </c>
      <c r="J52" s="16">
        <v>1988</v>
      </c>
      <c r="K52" s="13" t="s">
        <v>230</v>
      </c>
      <c r="L52" s="13"/>
    </row>
    <row r="53" spans="1:12" x14ac:dyDescent="0.25">
      <c r="A53" s="13" t="s">
        <v>280</v>
      </c>
      <c r="B53" s="13" t="s">
        <v>490</v>
      </c>
      <c r="C53" s="13" t="s">
        <v>421</v>
      </c>
      <c r="D53" s="13" t="s">
        <v>635</v>
      </c>
      <c r="E53" s="18">
        <v>89464932</v>
      </c>
      <c r="F53" s="18">
        <v>0</v>
      </c>
      <c r="G53" s="18">
        <v>89464932</v>
      </c>
      <c r="H53" s="18">
        <v>131693217</v>
      </c>
      <c r="I53" s="19">
        <v>255</v>
      </c>
      <c r="J53" s="20">
        <v>2022</v>
      </c>
      <c r="K53" s="13" t="s">
        <v>455</v>
      </c>
      <c r="L53" s="13" t="s">
        <v>790</v>
      </c>
    </row>
    <row r="54" spans="1:12" x14ac:dyDescent="0.25">
      <c r="A54" s="13" t="s">
        <v>29</v>
      </c>
      <c r="B54" s="13" t="s">
        <v>491</v>
      </c>
      <c r="C54" s="13" t="s">
        <v>231</v>
      </c>
      <c r="D54" s="13" t="s">
        <v>621</v>
      </c>
      <c r="E54" s="18">
        <v>34181000</v>
      </c>
      <c r="F54" s="18">
        <v>226432607.30000001</v>
      </c>
      <c r="G54" s="18">
        <v>260613607.30000001</v>
      </c>
      <c r="H54" s="18">
        <v>283756292.63999999</v>
      </c>
      <c r="I54" s="19">
        <v>3148</v>
      </c>
      <c r="J54" s="20" t="s">
        <v>780</v>
      </c>
      <c r="K54" s="13" t="s">
        <v>232</v>
      </c>
      <c r="L54" s="13" t="s">
        <v>790</v>
      </c>
    </row>
    <row r="55" spans="1:12" x14ac:dyDescent="0.25">
      <c r="A55" s="13" t="s">
        <v>281</v>
      </c>
      <c r="B55" s="13" t="s">
        <v>791</v>
      </c>
      <c r="C55" s="13" t="s">
        <v>236</v>
      </c>
      <c r="D55" s="13" t="s">
        <v>1033</v>
      </c>
      <c r="E55" s="14" t="s">
        <v>241</v>
      </c>
      <c r="F55" s="14" t="s">
        <v>241</v>
      </c>
      <c r="G55" s="14" t="s">
        <v>241</v>
      </c>
      <c r="H55" s="14" t="s">
        <v>241</v>
      </c>
      <c r="I55" s="15" t="s">
        <v>241</v>
      </c>
      <c r="J55" s="16">
        <v>2013</v>
      </c>
      <c r="K55" s="13" t="s">
        <v>233</v>
      </c>
      <c r="L55" s="13"/>
    </row>
    <row r="56" spans="1:12" x14ac:dyDescent="0.25">
      <c r="A56" s="13" t="s">
        <v>282</v>
      </c>
      <c r="B56" s="13" t="s">
        <v>791</v>
      </c>
      <c r="C56" s="13" t="s">
        <v>58</v>
      </c>
      <c r="D56" s="13" t="s">
        <v>834</v>
      </c>
      <c r="E56" s="14" t="s">
        <v>241</v>
      </c>
      <c r="F56" s="14" t="s">
        <v>241</v>
      </c>
      <c r="G56" s="14" t="s">
        <v>241</v>
      </c>
      <c r="H56" s="14" t="s">
        <v>241</v>
      </c>
      <c r="I56" s="15" t="s">
        <v>241</v>
      </c>
      <c r="J56" s="16">
        <v>1921</v>
      </c>
      <c r="K56" s="13" t="s">
        <v>239</v>
      </c>
      <c r="L56" s="13"/>
    </row>
    <row r="57" spans="1:12" x14ac:dyDescent="0.25">
      <c r="A57" s="13" t="s">
        <v>30</v>
      </c>
      <c r="B57" s="13" t="s">
        <v>492</v>
      </c>
      <c r="C57" s="13" t="s">
        <v>228</v>
      </c>
      <c r="D57" s="13" t="s">
        <v>510</v>
      </c>
      <c r="E57" s="18">
        <v>575000</v>
      </c>
      <c r="F57" s="18">
        <v>0</v>
      </c>
      <c r="G57" s="18">
        <v>575000</v>
      </c>
      <c r="H57" s="18">
        <v>575000</v>
      </c>
      <c r="I57" s="19">
        <v>9</v>
      </c>
      <c r="J57" s="20">
        <v>1975</v>
      </c>
      <c r="K57" s="13" t="s">
        <v>258</v>
      </c>
      <c r="L57" s="13" t="s">
        <v>790</v>
      </c>
    </row>
    <row r="58" spans="1:12" x14ac:dyDescent="0.25">
      <c r="A58" s="13" t="s">
        <v>283</v>
      </c>
      <c r="B58" s="13" t="s">
        <v>490</v>
      </c>
      <c r="C58" s="13" t="s">
        <v>6</v>
      </c>
      <c r="D58" s="13" t="s">
        <v>560</v>
      </c>
      <c r="E58" s="18">
        <v>57982000</v>
      </c>
      <c r="F58" s="18">
        <v>24207000</v>
      </c>
      <c r="G58" s="18">
        <v>82189000</v>
      </c>
      <c r="H58" s="18">
        <v>72600000</v>
      </c>
      <c r="I58" s="19">
        <v>610</v>
      </c>
      <c r="J58" s="20" t="s">
        <v>754</v>
      </c>
      <c r="K58" s="13" t="s">
        <v>248</v>
      </c>
      <c r="L58" s="13" t="s">
        <v>790</v>
      </c>
    </row>
    <row r="59" spans="1:12" x14ac:dyDescent="0.25">
      <c r="A59" s="13" t="s">
        <v>246</v>
      </c>
      <c r="B59" s="13" t="s">
        <v>791</v>
      </c>
      <c r="C59" s="13" t="s">
        <v>228</v>
      </c>
      <c r="D59" s="13" t="s">
        <v>918</v>
      </c>
      <c r="E59" s="14" t="s">
        <v>471</v>
      </c>
      <c r="F59" s="14" t="s">
        <v>471</v>
      </c>
      <c r="G59" s="14" t="s">
        <v>471</v>
      </c>
      <c r="H59" s="14" t="s">
        <v>471</v>
      </c>
      <c r="I59" s="14" t="s">
        <v>471</v>
      </c>
      <c r="J59" s="16">
        <v>1975</v>
      </c>
      <c r="K59" s="13" t="s">
        <v>258</v>
      </c>
      <c r="L59" s="13" t="s">
        <v>917</v>
      </c>
    </row>
    <row r="60" spans="1:12" x14ac:dyDescent="0.25">
      <c r="A60" s="13" t="s">
        <v>443</v>
      </c>
      <c r="B60" s="13" t="s">
        <v>793</v>
      </c>
      <c r="C60" s="13" t="s">
        <v>21</v>
      </c>
      <c r="D60" s="13" t="s">
        <v>920</v>
      </c>
      <c r="E60" s="14">
        <v>112879</v>
      </c>
      <c r="F60" s="14" t="s">
        <v>241</v>
      </c>
      <c r="G60" s="14">
        <v>112879</v>
      </c>
      <c r="H60" s="14">
        <v>1078000000</v>
      </c>
      <c r="I60" s="15">
        <v>1351</v>
      </c>
      <c r="J60" s="16">
        <v>1981</v>
      </c>
      <c r="K60" s="13" t="s">
        <v>230</v>
      </c>
      <c r="L60" s="13" t="s">
        <v>919</v>
      </c>
    </row>
    <row r="61" spans="1:12" x14ac:dyDescent="0.25">
      <c r="A61" s="13" t="s">
        <v>284</v>
      </c>
      <c r="B61" s="13" t="s">
        <v>791</v>
      </c>
      <c r="C61" s="13" t="s">
        <v>422</v>
      </c>
      <c r="D61" s="13" t="s">
        <v>835</v>
      </c>
      <c r="E61" s="14" t="s">
        <v>241</v>
      </c>
      <c r="F61" s="14" t="s">
        <v>241</v>
      </c>
      <c r="G61" s="14" t="s">
        <v>241</v>
      </c>
      <c r="H61" s="14" t="s">
        <v>241</v>
      </c>
      <c r="I61" s="15" t="s">
        <v>241</v>
      </c>
      <c r="J61" s="16">
        <v>1983</v>
      </c>
      <c r="K61" s="13" t="s">
        <v>230</v>
      </c>
      <c r="L61" s="13"/>
    </row>
    <row r="62" spans="1:12" x14ac:dyDescent="0.25">
      <c r="A62" s="13" t="s">
        <v>285</v>
      </c>
      <c r="B62" s="13" t="s">
        <v>791</v>
      </c>
      <c r="C62" s="13" t="s">
        <v>168</v>
      </c>
      <c r="D62" s="13" t="s">
        <v>836</v>
      </c>
      <c r="E62" s="14" t="s">
        <v>241</v>
      </c>
      <c r="F62" s="14" t="s">
        <v>241</v>
      </c>
      <c r="G62" s="14" t="s">
        <v>241</v>
      </c>
      <c r="H62" s="14" t="s">
        <v>241</v>
      </c>
      <c r="I62" s="15" t="s">
        <v>241</v>
      </c>
      <c r="J62" s="16">
        <v>2017</v>
      </c>
      <c r="K62" s="13" t="s">
        <v>252</v>
      </c>
      <c r="L62" s="13"/>
    </row>
    <row r="63" spans="1:12" x14ac:dyDescent="0.25">
      <c r="A63" s="13" t="s">
        <v>805</v>
      </c>
      <c r="B63" s="13" t="s">
        <v>491</v>
      </c>
      <c r="C63" s="13" t="s">
        <v>33</v>
      </c>
      <c r="D63" s="13" t="s">
        <v>719</v>
      </c>
      <c r="E63" s="18">
        <v>152595000</v>
      </c>
      <c r="F63" s="18">
        <v>120000</v>
      </c>
      <c r="G63" s="18">
        <v>152715000</v>
      </c>
      <c r="H63" s="18">
        <v>155720000</v>
      </c>
      <c r="I63" s="19">
        <v>2083</v>
      </c>
      <c r="J63" s="20">
        <v>2001</v>
      </c>
      <c r="K63" s="13" t="s">
        <v>234</v>
      </c>
      <c r="L63" s="13" t="s">
        <v>790</v>
      </c>
    </row>
    <row r="64" spans="1:12" x14ac:dyDescent="0.25">
      <c r="A64" s="13" t="s">
        <v>286</v>
      </c>
      <c r="B64" s="13" t="s">
        <v>791</v>
      </c>
      <c r="C64" s="13" t="s">
        <v>21</v>
      </c>
      <c r="D64" s="13" t="s">
        <v>837</v>
      </c>
      <c r="E64" s="14" t="s">
        <v>241</v>
      </c>
      <c r="F64" s="14" t="s">
        <v>241</v>
      </c>
      <c r="G64" s="14" t="s">
        <v>241</v>
      </c>
      <c r="H64" s="14" t="s">
        <v>241</v>
      </c>
      <c r="I64" s="15" t="s">
        <v>241</v>
      </c>
      <c r="J64" s="16">
        <v>1969</v>
      </c>
      <c r="K64" s="13" t="s">
        <v>258</v>
      </c>
      <c r="L64" s="13"/>
    </row>
    <row r="65" spans="1:12" x14ac:dyDescent="0.25">
      <c r="A65" s="13" t="s">
        <v>31</v>
      </c>
      <c r="B65" s="13" t="s">
        <v>793</v>
      </c>
      <c r="C65" s="13" t="s">
        <v>27</v>
      </c>
      <c r="D65" s="13" t="s">
        <v>921</v>
      </c>
      <c r="E65" s="14">
        <v>2634000</v>
      </c>
      <c r="F65" s="14">
        <v>183155000</v>
      </c>
      <c r="G65" s="14">
        <f>SUM(E65:F65)</f>
        <v>185789000</v>
      </c>
      <c r="H65" s="14">
        <v>181706000</v>
      </c>
      <c r="I65" s="15">
        <v>1490</v>
      </c>
      <c r="J65" s="16">
        <v>1972</v>
      </c>
      <c r="K65" s="13" t="s">
        <v>243</v>
      </c>
      <c r="L65" s="13"/>
    </row>
    <row r="66" spans="1:12" x14ac:dyDescent="0.25">
      <c r="A66" s="13" t="s">
        <v>32</v>
      </c>
      <c r="B66" s="13" t="s">
        <v>489</v>
      </c>
      <c r="C66" s="13" t="s">
        <v>33</v>
      </c>
      <c r="D66" s="13" t="s">
        <v>721</v>
      </c>
      <c r="E66" s="18">
        <v>39050</v>
      </c>
      <c r="F66" s="18">
        <v>0</v>
      </c>
      <c r="G66" s="18">
        <v>39050</v>
      </c>
      <c r="H66" s="18">
        <v>31350</v>
      </c>
      <c r="I66" s="19">
        <v>0</v>
      </c>
      <c r="J66" s="20">
        <v>1998</v>
      </c>
      <c r="K66" s="13" t="s">
        <v>234</v>
      </c>
      <c r="L66" s="13" t="s">
        <v>790</v>
      </c>
    </row>
    <row r="67" spans="1:12" x14ac:dyDescent="0.25">
      <c r="A67" s="13" t="s">
        <v>34</v>
      </c>
      <c r="B67" s="13" t="s">
        <v>491</v>
      </c>
      <c r="C67" s="13" t="s">
        <v>425</v>
      </c>
      <c r="D67" s="13" t="s">
        <v>578</v>
      </c>
      <c r="E67" s="18">
        <v>5190000</v>
      </c>
      <c r="F67" s="18">
        <v>0</v>
      </c>
      <c r="G67" s="18">
        <v>5190000</v>
      </c>
      <c r="H67" s="18">
        <v>3673895.38</v>
      </c>
      <c r="I67" s="19">
        <v>1586</v>
      </c>
      <c r="J67" s="20">
        <v>2004</v>
      </c>
      <c r="K67" s="13" t="s">
        <v>234</v>
      </c>
      <c r="L67" s="13" t="s">
        <v>790</v>
      </c>
    </row>
    <row r="68" spans="1:12" x14ac:dyDescent="0.25">
      <c r="A68" s="13" t="s">
        <v>35</v>
      </c>
      <c r="B68" s="13" t="s">
        <v>489</v>
      </c>
      <c r="C68" s="13" t="s">
        <v>33</v>
      </c>
      <c r="D68" s="13" t="s">
        <v>722</v>
      </c>
      <c r="E68" s="18">
        <v>0</v>
      </c>
      <c r="F68" s="18">
        <v>0</v>
      </c>
      <c r="G68" s="18">
        <v>0</v>
      </c>
      <c r="H68" s="18">
        <v>0</v>
      </c>
      <c r="I68" s="19">
        <v>0</v>
      </c>
      <c r="J68" s="20">
        <v>1998</v>
      </c>
      <c r="K68" s="13" t="s">
        <v>234</v>
      </c>
      <c r="L68" s="13" t="s">
        <v>790</v>
      </c>
    </row>
    <row r="69" spans="1:12" x14ac:dyDescent="0.25">
      <c r="A69" s="13" t="s">
        <v>36</v>
      </c>
      <c r="B69" s="13" t="s">
        <v>491</v>
      </c>
      <c r="C69" s="13" t="s">
        <v>12</v>
      </c>
      <c r="D69" s="13" t="s">
        <v>500</v>
      </c>
      <c r="E69" s="18">
        <v>2240000</v>
      </c>
      <c r="F69" s="18">
        <v>0</v>
      </c>
      <c r="G69" s="18">
        <v>2240000</v>
      </c>
      <c r="H69" s="18">
        <v>2248000</v>
      </c>
      <c r="I69" s="19">
        <v>21.4</v>
      </c>
      <c r="J69" s="20">
        <v>1855</v>
      </c>
      <c r="K69" s="13" t="s">
        <v>825</v>
      </c>
      <c r="L69" s="13" t="s">
        <v>790</v>
      </c>
    </row>
    <row r="70" spans="1:12" x14ac:dyDescent="0.25">
      <c r="A70" s="13" t="s">
        <v>795</v>
      </c>
      <c r="B70" s="13" t="s">
        <v>491</v>
      </c>
      <c r="C70" s="13" t="s">
        <v>425</v>
      </c>
      <c r="D70" s="13" t="s">
        <v>582</v>
      </c>
      <c r="E70" s="18">
        <v>67085000</v>
      </c>
      <c r="F70" s="18">
        <v>18300000</v>
      </c>
      <c r="G70" s="18">
        <v>85385000</v>
      </c>
      <c r="H70" s="18">
        <v>65451000</v>
      </c>
      <c r="I70" s="19">
        <v>314</v>
      </c>
      <c r="J70" s="20" t="s">
        <v>749</v>
      </c>
      <c r="K70" s="13" t="s">
        <v>248</v>
      </c>
      <c r="L70" s="13" t="s">
        <v>790</v>
      </c>
    </row>
    <row r="71" spans="1:12" x14ac:dyDescent="0.25">
      <c r="A71" s="13" t="s">
        <v>197</v>
      </c>
      <c r="B71" s="13" t="s">
        <v>791</v>
      </c>
      <c r="C71" s="13" t="s">
        <v>9</v>
      </c>
      <c r="D71" s="13" t="s">
        <v>678</v>
      </c>
      <c r="E71" s="18">
        <v>43719150</v>
      </c>
      <c r="F71" s="18">
        <v>24626471</v>
      </c>
      <c r="G71" s="18">
        <v>68345621</v>
      </c>
      <c r="H71" s="18">
        <v>43228852</v>
      </c>
      <c r="I71" s="19">
        <v>830.2</v>
      </c>
      <c r="J71" s="20">
        <v>2012</v>
      </c>
      <c r="K71" s="13" t="s">
        <v>233</v>
      </c>
      <c r="L71" s="13" t="s">
        <v>790</v>
      </c>
    </row>
    <row r="72" spans="1:12" x14ac:dyDescent="0.25">
      <c r="A72" s="13" t="s">
        <v>287</v>
      </c>
      <c r="B72" s="13" t="s">
        <v>791</v>
      </c>
      <c r="C72" s="13" t="s">
        <v>9</v>
      </c>
      <c r="D72" s="13" t="s">
        <v>923</v>
      </c>
      <c r="E72" s="14">
        <v>1767000</v>
      </c>
      <c r="F72" s="14" t="s">
        <v>241</v>
      </c>
      <c r="G72" s="14">
        <v>1767000</v>
      </c>
      <c r="H72" s="14">
        <v>1475000</v>
      </c>
      <c r="I72" s="15" t="s">
        <v>241</v>
      </c>
      <c r="J72" s="16">
        <v>2018</v>
      </c>
      <c r="K72" s="13" t="s">
        <v>252</v>
      </c>
      <c r="L72" s="13" t="s">
        <v>922</v>
      </c>
    </row>
    <row r="73" spans="1:12" x14ac:dyDescent="0.25">
      <c r="A73" s="13" t="s">
        <v>37</v>
      </c>
      <c r="B73" s="13" t="s">
        <v>489</v>
      </c>
      <c r="C73" s="13" t="s">
        <v>231</v>
      </c>
      <c r="D73" s="13" t="s">
        <v>620</v>
      </c>
      <c r="E73" s="18">
        <v>0</v>
      </c>
      <c r="F73" s="18">
        <v>0</v>
      </c>
      <c r="G73" s="18">
        <v>0</v>
      </c>
      <c r="H73" s="18">
        <v>0</v>
      </c>
      <c r="I73" s="19">
        <v>0</v>
      </c>
      <c r="J73" s="20">
        <v>2005</v>
      </c>
      <c r="K73" s="13" t="s">
        <v>234</v>
      </c>
      <c r="L73" s="13" t="s">
        <v>790</v>
      </c>
    </row>
    <row r="74" spans="1:12" x14ac:dyDescent="0.25">
      <c r="A74" s="13" t="s">
        <v>38</v>
      </c>
      <c r="B74" s="13" t="s">
        <v>791</v>
      </c>
      <c r="C74" s="13" t="s">
        <v>12</v>
      </c>
      <c r="D74" s="13" t="s">
        <v>838</v>
      </c>
      <c r="E74" s="14" t="s">
        <v>241</v>
      </c>
      <c r="F74" s="14" t="s">
        <v>241</v>
      </c>
      <c r="G74" s="14" t="s">
        <v>241</v>
      </c>
      <c r="H74" s="14" t="s">
        <v>241</v>
      </c>
      <c r="I74" s="15" t="s">
        <v>241</v>
      </c>
      <c r="J74" s="16">
        <v>1995</v>
      </c>
      <c r="K74" s="13" t="s">
        <v>248</v>
      </c>
      <c r="L74" s="13"/>
    </row>
    <row r="75" spans="1:12" x14ac:dyDescent="0.25">
      <c r="A75" s="13" t="s">
        <v>39</v>
      </c>
      <c r="B75" s="13" t="s">
        <v>491</v>
      </c>
      <c r="C75" s="13" t="s">
        <v>425</v>
      </c>
      <c r="D75" s="13" t="s">
        <v>580</v>
      </c>
      <c r="E75" s="18">
        <v>6007934</v>
      </c>
      <c r="F75" s="18">
        <v>0</v>
      </c>
      <c r="G75" s="18">
        <v>6007934</v>
      </c>
      <c r="H75" s="18">
        <v>6007934</v>
      </c>
      <c r="I75" s="19">
        <v>65</v>
      </c>
      <c r="J75" s="20">
        <v>2008</v>
      </c>
      <c r="K75" s="13" t="s">
        <v>232</v>
      </c>
      <c r="L75" s="13" t="s">
        <v>790</v>
      </c>
    </row>
    <row r="76" spans="1:12" x14ac:dyDescent="0.25">
      <c r="A76" s="13" t="s">
        <v>72</v>
      </c>
      <c r="B76" s="13" t="s">
        <v>489</v>
      </c>
      <c r="C76" s="13" t="s">
        <v>425</v>
      </c>
      <c r="D76" s="13" t="s">
        <v>581</v>
      </c>
      <c r="E76" s="18">
        <v>0</v>
      </c>
      <c r="F76" s="18">
        <v>0</v>
      </c>
      <c r="G76" s="18">
        <v>0</v>
      </c>
      <c r="H76" s="18">
        <v>0</v>
      </c>
      <c r="I76" s="19">
        <v>0</v>
      </c>
      <c r="J76" s="20">
        <v>2014</v>
      </c>
      <c r="K76" s="13" t="s">
        <v>233</v>
      </c>
      <c r="L76" s="13" t="s">
        <v>790</v>
      </c>
    </row>
    <row r="77" spans="1:12" x14ac:dyDescent="0.25">
      <c r="A77" s="13" t="s">
        <v>478</v>
      </c>
      <c r="B77" s="13" t="s">
        <v>489</v>
      </c>
      <c r="C77" s="13" t="s">
        <v>231</v>
      </c>
      <c r="D77" s="13" t="s">
        <v>622</v>
      </c>
      <c r="E77" s="18">
        <v>0</v>
      </c>
      <c r="F77" s="18">
        <v>0</v>
      </c>
      <c r="G77" s="18">
        <v>0</v>
      </c>
      <c r="H77" s="18">
        <v>0</v>
      </c>
      <c r="I77" s="19">
        <v>0</v>
      </c>
      <c r="J77" s="20" t="s">
        <v>781</v>
      </c>
      <c r="K77" s="13" t="s">
        <v>249</v>
      </c>
      <c r="L77" s="13" t="s">
        <v>790</v>
      </c>
    </row>
    <row r="78" spans="1:12" x14ac:dyDescent="0.25">
      <c r="A78" s="13" t="s">
        <v>40</v>
      </c>
      <c r="B78" s="13" t="s">
        <v>489</v>
      </c>
      <c r="C78" s="13" t="s">
        <v>425</v>
      </c>
      <c r="D78" s="13" t="s">
        <v>579</v>
      </c>
      <c r="E78" s="18">
        <v>0</v>
      </c>
      <c r="F78" s="18">
        <v>0</v>
      </c>
      <c r="G78" s="18">
        <v>0</v>
      </c>
      <c r="H78" s="18">
        <v>202734.22</v>
      </c>
      <c r="I78" s="19">
        <v>0</v>
      </c>
      <c r="J78" s="20">
        <v>2003</v>
      </c>
      <c r="K78" s="13" t="s">
        <v>234</v>
      </c>
      <c r="L78" s="13" t="s">
        <v>790</v>
      </c>
    </row>
    <row r="79" spans="1:12" x14ac:dyDescent="0.25">
      <c r="A79" s="13" t="s">
        <v>41</v>
      </c>
      <c r="B79" s="13" t="s">
        <v>489</v>
      </c>
      <c r="C79" s="13" t="s">
        <v>12</v>
      </c>
      <c r="D79" s="13" t="s">
        <v>499</v>
      </c>
      <c r="E79" s="18">
        <v>441350</v>
      </c>
      <c r="F79" s="18">
        <v>0</v>
      </c>
      <c r="G79" s="18">
        <v>441350</v>
      </c>
      <c r="H79" s="18">
        <v>428877.73</v>
      </c>
      <c r="I79" s="19">
        <v>5</v>
      </c>
      <c r="J79" s="20" t="s">
        <v>749</v>
      </c>
      <c r="K79" s="13" t="s">
        <v>248</v>
      </c>
      <c r="L79" s="13" t="s">
        <v>790</v>
      </c>
    </row>
    <row r="80" spans="1:12" x14ac:dyDescent="0.25">
      <c r="A80" s="13" t="s">
        <v>288</v>
      </c>
      <c r="B80" s="13" t="s">
        <v>489</v>
      </c>
      <c r="C80" s="13" t="s">
        <v>42</v>
      </c>
      <c r="D80" s="13" t="s">
        <v>661</v>
      </c>
      <c r="E80" s="18">
        <v>125857.4</v>
      </c>
      <c r="F80" s="18">
        <v>0</v>
      </c>
      <c r="G80" s="18">
        <v>125857.4</v>
      </c>
      <c r="H80" s="18">
        <v>125857.4</v>
      </c>
      <c r="I80" s="19">
        <v>0</v>
      </c>
      <c r="J80" s="20">
        <v>1978</v>
      </c>
      <c r="K80" s="13" t="s">
        <v>249</v>
      </c>
      <c r="L80" s="13" t="s">
        <v>790</v>
      </c>
    </row>
    <row r="81" spans="1:12" x14ac:dyDescent="0.25">
      <c r="A81" s="13" t="s">
        <v>205</v>
      </c>
      <c r="B81" s="13" t="s">
        <v>491</v>
      </c>
      <c r="C81" s="13" t="s">
        <v>422</v>
      </c>
      <c r="D81" s="13" t="s">
        <v>651</v>
      </c>
      <c r="E81" s="18">
        <v>28443000</v>
      </c>
      <c r="F81" s="18">
        <v>0</v>
      </c>
      <c r="G81" s="18">
        <v>28443000</v>
      </c>
      <c r="H81" s="18">
        <v>28444000</v>
      </c>
      <c r="I81" s="19">
        <v>0</v>
      </c>
      <c r="J81" s="20">
        <v>1959</v>
      </c>
      <c r="K81" s="13" t="s">
        <v>251</v>
      </c>
      <c r="L81" s="13" t="s">
        <v>790</v>
      </c>
    </row>
    <row r="82" spans="1:12" x14ac:dyDescent="0.25">
      <c r="A82" s="13" t="s">
        <v>43</v>
      </c>
      <c r="B82" s="13" t="s">
        <v>490</v>
      </c>
      <c r="C82" s="13" t="s">
        <v>228</v>
      </c>
      <c r="D82" s="13" t="s">
        <v>513</v>
      </c>
      <c r="E82" s="18">
        <v>50261000</v>
      </c>
      <c r="F82" s="18">
        <v>80550000</v>
      </c>
      <c r="G82" s="18">
        <v>130811000</v>
      </c>
      <c r="H82" s="18">
        <v>139213413</v>
      </c>
      <c r="I82" s="19">
        <v>1310</v>
      </c>
      <c r="J82" s="20" t="s">
        <v>747</v>
      </c>
      <c r="K82" s="13" t="s">
        <v>230</v>
      </c>
      <c r="L82" s="13" t="s">
        <v>790</v>
      </c>
    </row>
    <row r="83" spans="1:12" x14ac:dyDescent="0.25">
      <c r="A83" s="13" t="s">
        <v>209</v>
      </c>
      <c r="B83" s="13" t="s">
        <v>791</v>
      </c>
      <c r="C83" s="13" t="s">
        <v>796</v>
      </c>
      <c r="D83" s="13" t="s">
        <v>839</v>
      </c>
      <c r="E83" s="14" t="s">
        <v>241</v>
      </c>
      <c r="F83" s="14" t="s">
        <v>241</v>
      </c>
      <c r="G83" s="14" t="s">
        <v>241</v>
      </c>
      <c r="H83" s="14" t="s">
        <v>241</v>
      </c>
      <c r="I83" s="15" t="s">
        <v>241</v>
      </c>
      <c r="J83" s="16">
        <v>2008</v>
      </c>
      <c r="K83" s="13" t="s">
        <v>232</v>
      </c>
      <c r="L83" s="13"/>
    </row>
    <row r="84" spans="1:12" x14ac:dyDescent="0.25">
      <c r="A84" s="13" t="s">
        <v>44</v>
      </c>
      <c r="B84" s="13" t="s">
        <v>488</v>
      </c>
      <c r="C84" s="13" t="s">
        <v>228</v>
      </c>
      <c r="D84" s="13" t="s">
        <v>512</v>
      </c>
      <c r="E84" s="18">
        <v>144655000</v>
      </c>
      <c r="F84" s="18">
        <v>5757000</v>
      </c>
      <c r="G84" s="18">
        <v>150412000</v>
      </c>
      <c r="H84" s="18">
        <v>147201000</v>
      </c>
      <c r="I84" s="19">
        <v>1045</v>
      </c>
      <c r="J84" s="20">
        <v>2014</v>
      </c>
      <c r="K84" s="13" t="s">
        <v>233</v>
      </c>
      <c r="L84" s="13" t="s">
        <v>790</v>
      </c>
    </row>
    <row r="85" spans="1:12" x14ac:dyDescent="0.25">
      <c r="A85" s="13" t="s">
        <v>45</v>
      </c>
      <c r="B85" s="13" t="s">
        <v>492</v>
      </c>
      <c r="C85" s="13" t="s">
        <v>228</v>
      </c>
      <c r="D85" s="13" t="s">
        <v>511</v>
      </c>
      <c r="E85" s="18">
        <v>0</v>
      </c>
      <c r="F85" s="18">
        <v>0</v>
      </c>
      <c r="G85" s="18">
        <v>0</v>
      </c>
      <c r="H85" s="18">
        <v>0</v>
      </c>
      <c r="I85" s="19">
        <v>0</v>
      </c>
      <c r="J85" s="20">
        <v>2003</v>
      </c>
      <c r="K85" s="13" t="s">
        <v>234</v>
      </c>
      <c r="L85" s="13" t="s">
        <v>790</v>
      </c>
    </row>
    <row r="86" spans="1:12" x14ac:dyDescent="0.25">
      <c r="A86" s="13" t="s">
        <v>289</v>
      </c>
      <c r="B86" s="13" t="s">
        <v>491</v>
      </c>
      <c r="C86" s="13" t="s">
        <v>228</v>
      </c>
      <c r="D86" s="13" t="s">
        <v>514</v>
      </c>
      <c r="E86" s="18">
        <v>5526000</v>
      </c>
      <c r="F86" s="18">
        <v>0</v>
      </c>
      <c r="G86" s="18">
        <v>5526000</v>
      </c>
      <c r="H86" s="18">
        <v>5156279.4800000004</v>
      </c>
      <c r="I86" s="19">
        <v>21.9</v>
      </c>
      <c r="J86" s="20">
        <v>2003</v>
      </c>
      <c r="K86" s="13" t="s">
        <v>234</v>
      </c>
      <c r="L86" s="13" t="s">
        <v>790</v>
      </c>
    </row>
    <row r="87" spans="1:12" x14ac:dyDescent="0.25">
      <c r="A87" s="13" t="s">
        <v>46</v>
      </c>
      <c r="B87" s="13" t="s">
        <v>491</v>
      </c>
      <c r="C87" s="13" t="s">
        <v>168</v>
      </c>
      <c r="D87" s="13" t="s">
        <v>588</v>
      </c>
      <c r="E87" s="18">
        <v>0</v>
      </c>
      <c r="F87" s="18">
        <v>257790619</v>
      </c>
      <c r="G87" s="18">
        <v>257790619</v>
      </c>
      <c r="H87" s="18">
        <v>268014051</v>
      </c>
      <c r="I87" s="19">
        <v>790</v>
      </c>
      <c r="J87" s="20">
        <v>1964</v>
      </c>
      <c r="K87" s="13" t="s">
        <v>250</v>
      </c>
      <c r="L87" s="13" t="s">
        <v>790</v>
      </c>
    </row>
    <row r="88" spans="1:12" x14ac:dyDescent="0.25">
      <c r="A88" s="13" t="s">
        <v>47</v>
      </c>
      <c r="B88" s="13" t="s">
        <v>491</v>
      </c>
      <c r="C88" s="13" t="s">
        <v>6</v>
      </c>
      <c r="D88" s="13" t="s">
        <v>559</v>
      </c>
      <c r="E88" s="18">
        <v>7060000</v>
      </c>
      <c r="F88" s="18">
        <v>165000</v>
      </c>
      <c r="G88" s="18">
        <v>7225000</v>
      </c>
      <c r="H88" s="18">
        <v>7419000</v>
      </c>
      <c r="I88" s="19">
        <v>80.099999999999994</v>
      </c>
      <c r="J88" s="20">
        <v>2005</v>
      </c>
      <c r="K88" s="13" t="s">
        <v>234</v>
      </c>
      <c r="L88" s="13" t="s">
        <v>790</v>
      </c>
    </row>
    <row r="89" spans="1:12" x14ac:dyDescent="0.25">
      <c r="A89" s="13" t="s">
        <v>48</v>
      </c>
      <c r="B89" s="13" t="s">
        <v>492</v>
      </c>
      <c r="C89" s="13" t="s">
        <v>421</v>
      </c>
      <c r="D89" s="13" t="s">
        <v>637</v>
      </c>
      <c r="E89" s="18">
        <v>60000</v>
      </c>
      <c r="F89" s="18">
        <v>0</v>
      </c>
      <c r="G89" s="18">
        <v>60000</v>
      </c>
      <c r="H89" s="18">
        <v>0</v>
      </c>
      <c r="I89" s="19">
        <v>0</v>
      </c>
      <c r="J89" s="20">
        <v>1988</v>
      </c>
      <c r="K89" s="13" t="s">
        <v>230</v>
      </c>
      <c r="L89" s="13" t="s">
        <v>790</v>
      </c>
    </row>
    <row r="90" spans="1:12" x14ac:dyDescent="0.25">
      <c r="A90" s="13" t="s">
        <v>290</v>
      </c>
      <c r="B90" s="13" t="s">
        <v>491</v>
      </c>
      <c r="C90" s="13" t="s">
        <v>12</v>
      </c>
      <c r="D90" s="13" t="s">
        <v>924</v>
      </c>
      <c r="E90" s="14">
        <v>459500000</v>
      </c>
      <c r="F90" s="14">
        <v>22155000</v>
      </c>
      <c r="G90" s="14">
        <f>SUM(E90:F90)</f>
        <v>481655000</v>
      </c>
      <c r="H90" s="14">
        <v>433883000</v>
      </c>
      <c r="I90" s="15">
        <v>3127</v>
      </c>
      <c r="J90" s="16">
        <v>1992</v>
      </c>
      <c r="K90" s="13" t="s">
        <v>248</v>
      </c>
      <c r="L90" s="13" t="s">
        <v>1035</v>
      </c>
    </row>
    <row r="91" spans="1:12" x14ac:dyDescent="0.25">
      <c r="A91" s="13" t="s">
        <v>291</v>
      </c>
      <c r="B91" s="13" t="s">
        <v>491</v>
      </c>
      <c r="C91" s="13" t="s">
        <v>12</v>
      </c>
      <c r="D91" s="13" t="s">
        <v>925</v>
      </c>
      <c r="E91" s="14">
        <v>189306000</v>
      </c>
      <c r="F91" s="14">
        <v>7633000</v>
      </c>
      <c r="G91" s="14">
        <v>189306000</v>
      </c>
      <c r="H91" s="14">
        <v>174830000</v>
      </c>
      <c r="I91" s="15">
        <v>624</v>
      </c>
      <c r="J91" s="16">
        <v>1992</v>
      </c>
      <c r="K91" s="13" t="s">
        <v>248</v>
      </c>
      <c r="L91" s="13" t="s">
        <v>1035</v>
      </c>
    </row>
    <row r="92" spans="1:12" x14ac:dyDescent="0.25">
      <c r="A92" s="13" t="s">
        <v>49</v>
      </c>
      <c r="B92" s="13" t="s">
        <v>791</v>
      </c>
      <c r="C92" s="13" t="s">
        <v>421</v>
      </c>
      <c r="D92" s="13" t="s">
        <v>840</v>
      </c>
      <c r="E92" s="14" t="s">
        <v>241</v>
      </c>
      <c r="F92" s="14" t="s">
        <v>241</v>
      </c>
      <c r="G92" s="14" t="s">
        <v>241</v>
      </c>
      <c r="H92" s="14" t="s">
        <v>241</v>
      </c>
      <c r="I92" s="15" t="s">
        <v>241</v>
      </c>
      <c r="J92" s="16">
        <v>1993</v>
      </c>
      <c r="K92" s="13" t="s">
        <v>248</v>
      </c>
      <c r="L92" s="13"/>
    </row>
    <row r="93" spans="1:12" x14ac:dyDescent="0.25">
      <c r="A93" s="13" t="s">
        <v>51</v>
      </c>
      <c r="B93" s="13" t="s">
        <v>791</v>
      </c>
      <c r="C93" s="13" t="s">
        <v>6</v>
      </c>
      <c r="D93" s="13" t="s">
        <v>926</v>
      </c>
      <c r="E93" s="14">
        <v>154000</v>
      </c>
      <c r="F93" s="14">
        <v>16866000</v>
      </c>
      <c r="G93" s="14">
        <f>SUM(E93:F93)</f>
        <v>17020000</v>
      </c>
      <c r="H93" s="14">
        <v>17749000</v>
      </c>
      <c r="I93" s="15">
        <v>31</v>
      </c>
      <c r="J93" s="16">
        <v>1961</v>
      </c>
      <c r="K93" s="13" t="s">
        <v>251</v>
      </c>
      <c r="L93" s="13"/>
    </row>
    <row r="94" spans="1:12" x14ac:dyDescent="0.25">
      <c r="A94" s="13" t="s">
        <v>52</v>
      </c>
      <c r="B94" s="13" t="s">
        <v>491</v>
      </c>
      <c r="C94" s="13" t="s">
        <v>33</v>
      </c>
      <c r="D94" s="13" t="s">
        <v>718</v>
      </c>
      <c r="E94" s="18">
        <v>8604000</v>
      </c>
      <c r="F94" s="18">
        <v>0</v>
      </c>
      <c r="G94" s="18">
        <v>8604000</v>
      </c>
      <c r="H94" s="18">
        <v>8775612</v>
      </c>
      <c r="I94" s="19">
        <v>104.75</v>
      </c>
      <c r="J94" s="20" t="s">
        <v>754</v>
      </c>
      <c r="K94" s="13" t="s">
        <v>248</v>
      </c>
      <c r="L94" s="13" t="s">
        <v>790</v>
      </c>
    </row>
    <row r="95" spans="1:12" x14ac:dyDescent="0.25">
      <c r="A95" s="13" t="s">
        <v>53</v>
      </c>
      <c r="B95" s="13" t="s">
        <v>490</v>
      </c>
      <c r="C95" s="13" t="s">
        <v>33</v>
      </c>
      <c r="D95" s="13" t="s">
        <v>720</v>
      </c>
      <c r="E95" s="18">
        <v>161133852</v>
      </c>
      <c r="F95" s="18">
        <v>20709708</v>
      </c>
      <c r="G95" s="18">
        <v>181843560</v>
      </c>
      <c r="H95" s="18">
        <v>192841470</v>
      </c>
      <c r="I95" s="19">
        <v>295</v>
      </c>
      <c r="J95" s="20">
        <v>1996</v>
      </c>
      <c r="K95" s="13" t="s">
        <v>248</v>
      </c>
      <c r="L95" s="13" t="s">
        <v>790</v>
      </c>
    </row>
    <row r="96" spans="1:12" x14ac:dyDescent="0.25">
      <c r="A96" s="13" t="s">
        <v>54</v>
      </c>
      <c r="B96" s="13" t="s">
        <v>489</v>
      </c>
      <c r="C96" s="13" t="s">
        <v>33</v>
      </c>
      <c r="D96" s="13" t="s">
        <v>723</v>
      </c>
      <c r="E96" s="18">
        <v>0</v>
      </c>
      <c r="F96" s="18">
        <v>0</v>
      </c>
      <c r="G96" s="18">
        <v>0</v>
      </c>
      <c r="H96" s="18">
        <v>0</v>
      </c>
      <c r="I96" s="19">
        <v>0</v>
      </c>
      <c r="J96" s="20">
        <v>2004</v>
      </c>
      <c r="K96" s="13" t="s">
        <v>234</v>
      </c>
      <c r="L96" s="13" t="s">
        <v>790</v>
      </c>
    </row>
    <row r="97" spans="1:12" x14ac:dyDescent="0.25">
      <c r="A97" s="13" t="s">
        <v>798</v>
      </c>
      <c r="B97" s="13" t="s">
        <v>793</v>
      </c>
      <c r="C97" s="13" t="s">
        <v>27</v>
      </c>
      <c r="D97" s="13" t="s">
        <v>841</v>
      </c>
      <c r="E97" s="14" t="s">
        <v>241</v>
      </c>
      <c r="F97" s="14" t="s">
        <v>241</v>
      </c>
      <c r="G97" s="14" t="s">
        <v>241</v>
      </c>
      <c r="H97" s="14" t="s">
        <v>241</v>
      </c>
      <c r="I97" s="15" t="s">
        <v>241</v>
      </c>
      <c r="J97" s="16">
        <v>2017</v>
      </c>
      <c r="K97" s="13" t="s">
        <v>252</v>
      </c>
      <c r="L97" s="13"/>
    </row>
    <row r="98" spans="1:12" x14ac:dyDescent="0.25">
      <c r="A98" s="13" t="s">
        <v>206</v>
      </c>
      <c r="B98" s="13" t="s">
        <v>490</v>
      </c>
      <c r="C98" s="13" t="s">
        <v>12</v>
      </c>
      <c r="D98" s="13" t="s">
        <v>498</v>
      </c>
      <c r="E98" s="18">
        <v>0</v>
      </c>
      <c r="F98" s="18">
        <v>213791639.93000001</v>
      </c>
      <c r="G98" s="18">
        <v>213791639.93000001</v>
      </c>
      <c r="H98" s="18">
        <v>0</v>
      </c>
      <c r="I98" s="19">
        <v>697</v>
      </c>
      <c r="J98" s="20">
        <v>2014</v>
      </c>
      <c r="K98" s="13" t="s">
        <v>233</v>
      </c>
      <c r="L98" s="13" t="s">
        <v>790</v>
      </c>
    </row>
    <row r="99" spans="1:12" x14ac:dyDescent="0.25">
      <c r="A99" s="13" t="s">
        <v>55</v>
      </c>
      <c r="B99" s="13" t="s">
        <v>488</v>
      </c>
      <c r="C99" s="13" t="s">
        <v>461</v>
      </c>
      <c r="D99" s="13" t="s">
        <v>494</v>
      </c>
      <c r="E99" s="18">
        <v>894219711.58000004</v>
      </c>
      <c r="F99" s="18">
        <v>48552982.689999998</v>
      </c>
      <c r="G99" s="18">
        <v>942772694.26999998</v>
      </c>
      <c r="H99" s="18">
        <v>851516711.58000004</v>
      </c>
      <c r="I99" s="19">
        <v>7215</v>
      </c>
      <c r="J99" s="20">
        <v>1986</v>
      </c>
      <c r="K99" s="13" t="s">
        <v>230</v>
      </c>
      <c r="L99" s="13" t="s">
        <v>790</v>
      </c>
    </row>
    <row r="100" spans="1:12" x14ac:dyDescent="0.25">
      <c r="A100" s="13" t="s">
        <v>56</v>
      </c>
      <c r="B100" s="13" t="s">
        <v>791</v>
      </c>
      <c r="C100" s="13" t="s">
        <v>6</v>
      </c>
      <c r="D100" s="13" t="s">
        <v>927</v>
      </c>
      <c r="E100" s="14">
        <v>4703000</v>
      </c>
      <c r="F100" s="14">
        <v>2856000</v>
      </c>
      <c r="G100" s="14">
        <f>SUM(E100:F100)</f>
        <v>7559000</v>
      </c>
      <c r="H100" s="14">
        <v>7036000</v>
      </c>
      <c r="I100" s="15">
        <v>107</v>
      </c>
      <c r="J100" s="16">
        <v>1997</v>
      </c>
      <c r="K100" s="13" t="s">
        <v>248</v>
      </c>
      <c r="L100" s="13"/>
    </row>
    <row r="101" spans="1:12" x14ac:dyDescent="0.25">
      <c r="A101" s="13" t="s">
        <v>293</v>
      </c>
      <c r="B101" s="13" t="s">
        <v>791</v>
      </c>
      <c r="C101" s="13" t="s">
        <v>58</v>
      </c>
      <c r="D101" s="13" t="s">
        <v>842</v>
      </c>
      <c r="E101" s="14" t="s">
        <v>241</v>
      </c>
      <c r="F101" s="14" t="s">
        <v>241</v>
      </c>
      <c r="G101" s="14" t="s">
        <v>241</v>
      </c>
      <c r="H101" s="14" t="s">
        <v>241</v>
      </c>
      <c r="I101" s="15" t="s">
        <v>241</v>
      </c>
      <c r="J101" s="16">
        <v>1912</v>
      </c>
      <c r="K101" s="13" t="s">
        <v>459</v>
      </c>
      <c r="L101" s="13"/>
    </row>
    <row r="102" spans="1:12" x14ac:dyDescent="0.25">
      <c r="A102" s="13" t="s">
        <v>199</v>
      </c>
      <c r="B102" s="13" t="s">
        <v>490</v>
      </c>
      <c r="C102" s="13" t="s">
        <v>58</v>
      </c>
      <c r="D102" s="13" t="s">
        <v>705</v>
      </c>
      <c r="E102" s="18">
        <v>1363000000</v>
      </c>
      <c r="F102" s="18">
        <v>57558</v>
      </c>
      <c r="G102" s="18">
        <v>1363057558</v>
      </c>
      <c r="H102" s="18">
        <v>1367880100.6600001</v>
      </c>
      <c r="I102" s="19">
        <v>12018</v>
      </c>
      <c r="J102" s="20">
        <v>2007</v>
      </c>
      <c r="K102" s="13" t="s">
        <v>234</v>
      </c>
      <c r="L102" s="13" t="s">
        <v>790</v>
      </c>
    </row>
    <row r="103" spans="1:12" x14ac:dyDescent="0.25">
      <c r="A103" s="13" t="s">
        <v>292</v>
      </c>
      <c r="B103" s="13" t="s">
        <v>791</v>
      </c>
      <c r="C103" s="13" t="s">
        <v>58</v>
      </c>
      <c r="D103" s="13" t="s">
        <v>843</v>
      </c>
      <c r="E103" s="14" t="s">
        <v>241</v>
      </c>
      <c r="F103" s="14" t="s">
        <v>241</v>
      </c>
      <c r="G103" s="14" t="s">
        <v>241</v>
      </c>
      <c r="H103" s="14" t="s">
        <v>241</v>
      </c>
      <c r="I103" s="15" t="s">
        <v>241</v>
      </c>
      <c r="J103" s="16">
        <v>1998</v>
      </c>
      <c r="K103" s="13" t="s">
        <v>234</v>
      </c>
      <c r="L103" s="13"/>
    </row>
    <row r="104" spans="1:12" x14ac:dyDescent="0.25">
      <c r="A104" s="13" t="s">
        <v>57</v>
      </c>
      <c r="B104" s="13" t="s">
        <v>490</v>
      </c>
      <c r="C104" s="13" t="s">
        <v>58</v>
      </c>
      <c r="D104" s="13" t="s">
        <v>706</v>
      </c>
      <c r="E104" s="18">
        <v>59188807</v>
      </c>
      <c r="F104" s="18">
        <v>0</v>
      </c>
      <c r="G104" s="18">
        <v>59188807</v>
      </c>
      <c r="H104" s="18">
        <v>51909519.789999999</v>
      </c>
      <c r="I104" s="19">
        <v>5097</v>
      </c>
      <c r="J104" s="20">
        <v>2001</v>
      </c>
      <c r="K104" s="13" t="s">
        <v>234</v>
      </c>
      <c r="L104" s="13" t="s">
        <v>790</v>
      </c>
    </row>
    <row r="105" spans="1:12" x14ac:dyDescent="0.25">
      <c r="A105" s="13" t="s">
        <v>807</v>
      </c>
      <c r="B105" s="13" t="s">
        <v>489</v>
      </c>
      <c r="C105" s="13" t="s">
        <v>6</v>
      </c>
      <c r="D105" s="13" t="s">
        <v>574</v>
      </c>
      <c r="E105" s="18">
        <v>45000</v>
      </c>
      <c r="F105" s="18">
        <v>0</v>
      </c>
      <c r="G105" s="18">
        <v>45000</v>
      </c>
      <c r="H105" s="18">
        <v>36834.1</v>
      </c>
      <c r="I105" s="19">
        <v>0</v>
      </c>
      <c r="J105" s="20">
        <v>2004</v>
      </c>
      <c r="K105" s="13" t="s">
        <v>234</v>
      </c>
      <c r="L105" s="13" t="s">
        <v>790</v>
      </c>
    </row>
    <row r="106" spans="1:12" x14ac:dyDescent="0.25">
      <c r="A106" s="13" t="s">
        <v>444</v>
      </c>
      <c r="B106" s="13" t="s">
        <v>793</v>
      </c>
      <c r="C106" s="13" t="s">
        <v>27</v>
      </c>
      <c r="D106" s="13" t="s">
        <v>928</v>
      </c>
      <c r="E106" s="14">
        <v>0</v>
      </c>
      <c r="F106" s="14" t="s">
        <v>241</v>
      </c>
      <c r="G106" s="14" t="s">
        <v>241</v>
      </c>
      <c r="H106" s="14">
        <v>2612000000</v>
      </c>
      <c r="I106" s="15">
        <v>17</v>
      </c>
      <c r="J106" s="16">
        <v>2010</v>
      </c>
      <c r="K106" s="13" t="s">
        <v>232</v>
      </c>
      <c r="L106" s="13"/>
    </row>
    <row r="107" spans="1:12" x14ac:dyDescent="0.25">
      <c r="A107" s="13" t="s">
        <v>59</v>
      </c>
      <c r="B107" s="13" t="s">
        <v>791</v>
      </c>
      <c r="C107" s="13" t="s">
        <v>27</v>
      </c>
      <c r="D107" s="13" t="s">
        <v>844</v>
      </c>
      <c r="E107" s="14" t="s">
        <v>241</v>
      </c>
      <c r="F107" s="14" t="s">
        <v>241</v>
      </c>
      <c r="G107" s="14" t="s">
        <v>241</v>
      </c>
      <c r="H107" s="14" t="s">
        <v>241</v>
      </c>
      <c r="I107" s="15" t="s">
        <v>241</v>
      </c>
      <c r="J107" s="16">
        <v>1985</v>
      </c>
      <c r="K107" s="13" t="s">
        <v>230</v>
      </c>
      <c r="L107" s="13"/>
    </row>
    <row r="108" spans="1:12" x14ac:dyDescent="0.25">
      <c r="A108" s="13" t="s">
        <v>431</v>
      </c>
      <c r="B108" s="13" t="s">
        <v>491</v>
      </c>
      <c r="C108" s="13" t="s">
        <v>9</v>
      </c>
      <c r="D108" s="13" t="s">
        <v>679</v>
      </c>
      <c r="E108" s="18">
        <v>0</v>
      </c>
      <c r="F108" s="18">
        <v>215995002</v>
      </c>
      <c r="G108" s="18">
        <v>215995002</v>
      </c>
      <c r="H108" s="18">
        <v>210553730</v>
      </c>
      <c r="I108" s="19">
        <v>1173.8</v>
      </c>
      <c r="J108" s="20">
        <v>2012</v>
      </c>
      <c r="K108" s="13" t="s">
        <v>233</v>
      </c>
      <c r="L108" s="13" t="s">
        <v>790</v>
      </c>
    </row>
    <row r="109" spans="1:12" x14ac:dyDescent="0.25">
      <c r="A109" s="13" t="s">
        <v>60</v>
      </c>
      <c r="B109" s="13" t="s">
        <v>490</v>
      </c>
      <c r="C109" s="13" t="s">
        <v>27</v>
      </c>
      <c r="D109" s="13" t="s">
        <v>605</v>
      </c>
      <c r="E109" s="18">
        <v>125616186.7</v>
      </c>
      <c r="F109" s="18">
        <v>393095748.89999998</v>
      </c>
      <c r="G109" s="18">
        <v>518711935.60000002</v>
      </c>
      <c r="H109" s="18">
        <v>517377965.98000002</v>
      </c>
      <c r="I109" s="19">
        <v>5690</v>
      </c>
      <c r="J109" s="20">
        <v>1990</v>
      </c>
      <c r="K109" s="13" t="s">
        <v>230</v>
      </c>
      <c r="L109" s="13" t="s">
        <v>790</v>
      </c>
    </row>
    <row r="110" spans="1:12" x14ac:dyDescent="0.25">
      <c r="A110" s="13" t="s">
        <v>61</v>
      </c>
      <c r="B110" s="13" t="s">
        <v>490</v>
      </c>
      <c r="C110" s="13" t="s">
        <v>27</v>
      </c>
      <c r="D110" s="13" t="s">
        <v>606</v>
      </c>
      <c r="E110" s="18">
        <v>23630000</v>
      </c>
      <c r="F110" s="18">
        <v>421723006.69999999</v>
      </c>
      <c r="G110" s="18">
        <v>445353006.69999999</v>
      </c>
      <c r="H110" s="18">
        <v>94908748.400000006</v>
      </c>
      <c r="I110" s="19">
        <v>4595</v>
      </c>
      <c r="J110" s="20" t="s">
        <v>775</v>
      </c>
      <c r="K110" s="13" t="s">
        <v>233</v>
      </c>
      <c r="L110" s="13" t="s">
        <v>790</v>
      </c>
    </row>
    <row r="111" spans="1:12" x14ac:dyDescent="0.25">
      <c r="A111" s="13" t="s">
        <v>294</v>
      </c>
      <c r="B111" s="13" t="s">
        <v>491</v>
      </c>
      <c r="C111" s="13" t="s">
        <v>27</v>
      </c>
      <c r="D111" s="13" t="s">
        <v>607</v>
      </c>
      <c r="E111" s="18">
        <v>98000000</v>
      </c>
      <c r="F111" s="18">
        <v>0</v>
      </c>
      <c r="G111" s="18">
        <v>98000000</v>
      </c>
      <c r="H111" s="18">
        <v>95761134</v>
      </c>
      <c r="I111" s="19">
        <v>228.95</v>
      </c>
      <c r="J111" s="20">
        <v>2017</v>
      </c>
      <c r="K111" s="13" t="s">
        <v>252</v>
      </c>
      <c r="L111" s="13" t="s">
        <v>790</v>
      </c>
    </row>
    <row r="112" spans="1:12" x14ac:dyDescent="0.25">
      <c r="A112" s="13" t="s">
        <v>295</v>
      </c>
      <c r="B112" s="13" t="s">
        <v>491</v>
      </c>
      <c r="C112" s="13" t="s">
        <v>456</v>
      </c>
      <c r="D112" s="13" t="s">
        <v>929</v>
      </c>
      <c r="E112" s="14">
        <v>11600000</v>
      </c>
      <c r="F112" s="14" t="s">
        <v>241</v>
      </c>
      <c r="G112" s="14">
        <v>11600000</v>
      </c>
      <c r="H112" s="14">
        <v>18123000</v>
      </c>
      <c r="I112" s="15">
        <v>52</v>
      </c>
      <c r="J112" s="16">
        <v>2015</v>
      </c>
      <c r="K112" s="13" t="s">
        <v>233</v>
      </c>
      <c r="L112" s="13"/>
    </row>
    <row r="113" spans="1:12" x14ac:dyDescent="0.25">
      <c r="A113" s="13" t="s">
        <v>296</v>
      </c>
      <c r="B113" s="13" t="s">
        <v>791</v>
      </c>
      <c r="C113" s="13" t="s">
        <v>426</v>
      </c>
      <c r="D113" s="13" t="s">
        <v>845</v>
      </c>
      <c r="E113" s="14" t="s">
        <v>241</v>
      </c>
      <c r="F113" s="14" t="s">
        <v>241</v>
      </c>
      <c r="G113" s="14" t="s">
        <v>241</v>
      </c>
      <c r="H113" s="14" t="s">
        <v>241</v>
      </c>
      <c r="I113" s="15" t="s">
        <v>241</v>
      </c>
      <c r="J113" s="16">
        <v>1965</v>
      </c>
      <c r="K113" s="13" t="s">
        <v>258</v>
      </c>
      <c r="L113" s="13" t="s">
        <v>823</v>
      </c>
    </row>
    <row r="114" spans="1:12" x14ac:dyDescent="0.25">
      <c r="A114" s="13" t="s">
        <v>62</v>
      </c>
      <c r="B114" s="13" t="s">
        <v>490</v>
      </c>
      <c r="C114" s="13" t="s">
        <v>168</v>
      </c>
      <c r="D114" s="13" t="s">
        <v>589</v>
      </c>
      <c r="E114" s="18">
        <v>72368726000</v>
      </c>
      <c r="F114" s="18">
        <v>0</v>
      </c>
      <c r="G114" s="18">
        <v>72368726000</v>
      </c>
      <c r="H114" s="18">
        <v>72242111810.869995</v>
      </c>
      <c r="I114" s="19">
        <v>715</v>
      </c>
      <c r="J114" s="20">
        <v>2017</v>
      </c>
      <c r="K114" s="13" t="s">
        <v>252</v>
      </c>
      <c r="L114" s="13" t="s">
        <v>826</v>
      </c>
    </row>
    <row r="115" spans="1:12" x14ac:dyDescent="0.25">
      <c r="A115" s="13" t="s">
        <v>298</v>
      </c>
      <c r="B115" s="13" t="s">
        <v>791</v>
      </c>
      <c r="C115" s="13" t="s">
        <v>425</v>
      </c>
      <c r="D115" s="13" t="s">
        <v>846</v>
      </c>
      <c r="E115" s="14" t="s">
        <v>241</v>
      </c>
      <c r="F115" s="14" t="s">
        <v>241</v>
      </c>
      <c r="G115" s="14" t="s">
        <v>241</v>
      </c>
      <c r="H115" s="14" t="s">
        <v>241</v>
      </c>
      <c r="I115" s="15" t="s">
        <v>241</v>
      </c>
      <c r="J115" s="16">
        <v>2014</v>
      </c>
      <c r="K115" s="13" t="s">
        <v>233</v>
      </c>
      <c r="L115" s="13"/>
    </row>
    <row r="116" spans="1:12" x14ac:dyDescent="0.25">
      <c r="A116" s="13" t="s">
        <v>299</v>
      </c>
      <c r="B116" s="13" t="s">
        <v>791</v>
      </c>
      <c r="C116" s="13" t="s">
        <v>426</v>
      </c>
      <c r="D116" s="13" t="s">
        <v>847</v>
      </c>
      <c r="E116" s="14" t="s">
        <v>241</v>
      </c>
      <c r="F116" s="14" t="s">
        <v>241</v>
      </c>
      <c r="G116" s="14" t="s">
        <v>241</v>
      </c>
      <c r="H116" s="14" t="s">
        <v>241</v>
      </c>
      <c r="I116" s="15" t="s">
        <v>241</v>
      </c>
      <c r="J116" s="16">
        <v>1994</v>
      </c>
      <c r="K116" s="13" t="s">
        <v>248</v>
      </c>
      <c r="L116" s="13" t="s">
        <v>823</v>
      </c>
    </row>
    <row r="117" spans="1:12" x14ac:dyDescent="0.25">
      <c r="A117" s="13" t="s">
        <v>63</v>
      </c>
      <c r="B117" s="13" t="s">
        <v>491</v>
      </c>
      <c r="C117" s="13" t="s">
        <v>168</v>
      </c>
      <c r="D117" s="13" t="s">
        <v>590</v>
      </c>
      <c r="E117" s="18">
        <v>0</v>
      </c>
      <c r="F117" s="18">
        <v>33093000</v>
      </c>
      <c r="G117" s="18">
        <v>33093000</v>
      </c>
      <c r="H117" s="18">
        <v>137479</v>
      </c>
      <c r="I117" s="19">
        <v>89.6</v>
      </c>
      <c r="J117" s="20">
        <v>1991</v>
      </c>
      <c r="K117" s="13" t="s">
        <v>248</v>
      </c>
      <c r="L117" s="13" t="s">
        <v>790</v>
      </c>
    </row>
    <row r="118" spans="1:12" x14ac:dyDescent="0.25">
      <c r="A118" s="13" t="s">
        <v>808</v>
      </c>
      <c r="B118" s="13" t="s">
        <v>791</v>
      </c>
      <c r="C118" s="13" t="s">
        <v>185</v>
      </c>
      <c r="D118" s="13" t="s">
        <v>931</v>
      </c>
      <c r="E118" s="14" t="s">
        <v>471</v>
      </c>
      <c r="F118" s="14" t="s">
        <v>471</v>
      </c>
      <c r="G118" s="14" t="s">
        <v>471</v>
      </c>
      <c r="H118" s="14">
        <v>29085000</v>
      </c>
      <c r="I118" s="15">
        <v>416</v>
      </c>
      <c r="J118" s="16">
        <v>2002</v>
      </c>
      <c r="K118" s="13" t="s">
        <v>234</v>
      </c>
      <c r="L118" s="13" t="s">
        <v>930</v>
      </c>
    </row>
    <row r="119" spans="1:12" x14ac:dyDescent="0.25">
      <c r="A119" s="13" t="s">
        <v>64</v>
      </c>
      <c r="B119" s="13" t="s">
        <v>491</v>
      </c>
      <c r="C119" s="13" t="s">
        <v>6</v>
      </c>
      <c r="D119" s="13" t="s">
        <v>561</v>
      </c>
      <c r="E119" s="18">
        <v>1704924600</v>
      </c>
      <c r="F119" s="18">
        <v>548664000</v>
      </c>
      <c r="G119" s="18">
        <v>2253588600</v>
      </c>
      <c r="H119" s="18">
        <v>2127045000</v>
      </c>
      <c r="I119" s="19">
        <v>12093</v>
      </c>
      <c r="J119" s="20" t="s">
        <v>772</v>
      </c>
      <c r="K119" s="13" t="s">
        <v>248</v>
      </c>
      <c r="L119" s="13" t="s">
        <v>790</v>
      </c>
    </row>
    <row r="120" spans="1:12" x14ac:dyDescent="0.25">
      <c r="A120" s="13" t="s">
        <v>65</v>
      </c>
      <c r="B120" s="13" t="s">
        <v>491</v>
      </c>
      <c r="C120" s="13" t="s">
        <v>12</v>
      </c>
      <c r="D120" s="13" t="s">
        <v>501</v>
      </c>
      <c r="E120" s="18">
        <v>18973000</v>
      </c>
      <c r="F120" s="18">
        <v>0</v>
      </c>
      <c r="G120" s="18">
        <v>18973000</v>
      </c>
      <c r="H120" s="18">
        <v>18123303</v>
      </c>
      <c r="I120" s="19">
        <v>203.68</v>
      </c>
      <c r="J120" s="20" t="s">
        <v>750</v>
      </c>
      <c r="K120" s="13" t="s">
        <v>234</v>
      </c>
      <c r="L120" s="13" t="s">
        <v>790</v>
      </c>
    </row>
    <row r="121" spans="1:12" x14ac:dyDescent="0.25">
      <c r="A121" s="13" t="s">
        <v>300</v>
      </c>
      <c r="B121" s="13" t="s">
        <v>791</v>
      </c>
      <c r="C121" s="13" t="s">
        <v>236</v>
      </c>
      <c r="D121" s="13" t="s">
        <v>932</v>
      </c>
      <c r="E121" s="14">
        <v>14600000</v>
      </c>
      <c r="F121" s="14" t="s">
        <v>241</v>
      </c>
      <c r="G121" s="14">
        <v>14600000</v>
      </c>
      <c r="H121" s="14">
        <v>15666000</v>
      </c>
      <c r="I121" s="15">
        <v>133</v>
      </c>
      <c r="J121" s="16">
        <v>1992</v>
      </c>
      <c r="K121" s="13" t="s">
        <v>248</v>
      </c>
      <c r="L121" s="13"/>
    </row>
    <row r="122" spans="1:12" x14ac:dyDescent="0.25">
      <c r="A122" s="13" t="s">
        <v>301</v>
      </c>
      <c r="B122" s="13" t="s">
        <v>791</v>
      </c>
      <c r="C122" s="13" t="s">
        <v>12</v>
      </c>
      <c r="D122" s="13" t="s">
        <v>848</v>
      </c>
      <c r="E122" s="14" t="s">
        <v>241</v>
      </c>
      <c r="F122" s="14" t="s">
        <v>241</v>
      </c>
      <c r="G122" s="14" t="s">
        <v>241</v>
      </c>
      <c r="H122" s="14" t="s">
        <v>241</v>
      </c>
      <c r="I122" s="15" t="s">
        <v>241</v>
      </c>
      <c r="J122" s="16">
        <v>2021</v>
      </c>
      <c r="K122" s="13" t="s">
        <v>455</v>
      </c>
      <c r="L122" s="13"/>
    </row>
    <row r="123" spans="1:12" x14ac:dyDescent="0.25">
      <c r="A123" s="13" t="s">
        <v>66</v>
      </c>
      <c r="B123" s="13" t="s">
        <v>791</v>
      </c>
      <c r="C123" s="13" t="s">
        <v>6</v>
      </c>
      <c r="D123" s="13" t="s">
        <v>933</v>
      </c>
      <c r="E123" s="14">
        <v>3212000</v>
      </c>
      <c r="F123" s="14">
        <v>3002000</v>
      </c>
      <c r="G123" s="14">
        <f>SUM(E123:F123)</f>
        <v>6214000</v>
      </c>
      <c r="H123" s="14">
        <v>5688000</v>
      </c>
      <c r="I123" s="15" t="s">
        <v>241</v>
      </c>
      <c r="J123" s="16">
        <v>1997</v>
      </c>
      <c r="K123" s="13" t="s">
        <v>248</v>
      </c>
      <c r="L123" s="13"/>
    </row>
    <row r="124" spans="1:12" x14ac:dyDescent="0.25">
      <c r="A124" s="13" t="s">
        <v>207</v>
      </c>
      <c r="B124" s="13" t="s">
        <v>791</v>
      </c>
      <c r="C124" s="13" t="s">
        <v>809</v>
      </c>
      <c r="D124" s="13" t="s">
        <v>849</v>
      </c>
      <c r="E124" s="14" t="s">
        <v>241</v>
      </c>
      <c r="F124" s="14" t="s">
        <v>241</v>
      </c>
      <c r="G124" s="14" t="s">
        <v>241</v>
      </c>
      <c r="H124" s="14" t="s">
        <v>241</v>
      </c>
      <c r="I124" s="15" t="s">
        <v>241</v>
      </c>
      <c r="J124" s="16">
        <v>1991</v>
      </c>
      <c r="K124" s="13" t="s">
        <v>248</v>
      </c>
      <c r="L124" s="13"/>
    </row>
    <row r="125" spans="1:12" x14ac:dyDescent="0.25">
      <c r="A125" s="13" t="s">
        <v>67</v>
      </c>
      <c r="B125" s="13" t="s">
        <v>489</v>
      </c>
      <c r="C125" s="13" t="s">
        <v>33</v>
      </c>
      <c r="D125" s="13" t="s">
        <v>724</v>
      </c>
      <c r="E125" s="18">
        <v>29030</v>
      </c>
      <c r="F125" s="18">
        <v>0</v>
      </c>
      <c r="G125" s="18">
        <v>29030</v>
      </c>
      <c r="H125" s="18">
        <v>15470</v>
      </c>
      <c r="I125" s="19">
        <v>0</v>
      </c>
      <c r="J125" s="20">
        <v>2004</v>
      </c>
      <c r="K125" s="13" t="s">
        <v>234</v>
      </c>
      <c r="L125" s="13" t="s">
        <v>790</v>
      </c>
    </row>
    <row r="126" spans="1:12" x14ac:dyDescent="0.25">
      <c r="A126" s="13" t="s">
        <v>302</v>
      </c>
      <c r="B126" s="13" t="s">
        <v>489</v>
      </c>
      <c r="C126" s="13" t="s">
        <v>33</v>
      </c>
      <c r="D126" s="13" t="s">
        <v>725</v>
      </c>
      <c r="E126" s="18">
        <v>0</v>
      </c>
      <c r="F126" s="18">
        <v>0</v>
      </c>
      <c r="G126" s="18">
        <v>0</v>
      </c>
      <c r="H126" s="18">
        <v>0</v>
      </c>
      <c r="I126" s="19">
        <v>0</v>
      </c>
      <c r="J126" s="20">
        <v>2004</v>
      </c>
      <c r="K126" s="13" t="s">
        <v>234</v>
      </c>
      <c r="L126" s="13" t="s">
        <v>790</v>
      </c>
    </row>
    <row r="127" spans="1:12" x14ac:dyDescent="0.25">
      <c r="A127" s="13" t="s">
        <v>68</v>
      </c>
      <c r="B127" s="13" t="s">
        <v>791</v>
      </c>
      <c r="C127" s="13" t="s">
        <v>247</v>
      </c>
      <c r="D127" s="13" t="s">
        <v>934</v>
      </c>
      <c r="E127" s="14">
        <v>0</v>
      </c>
      <c r="F127" s="14">
        <v>731000000</v>
      </c>
      <c r="G127" s="14">
        <v>731000000</v>
      </c>
      <c r="H127" s="14">
        <v>738900000</v>
      </c>
      <c r="I127" s="15">
        <v>4727</v>
      </c>
      <c r="J127" s="16">
        <v>2013</v>
      </c>
      <c r="K127" s="13" t="s">
        <v>233</v>
      </c>
      <c r="L127" s="13" t="s">
        <v>936</v>
      </c>
    </row>
    <row r="128" spans="1:12" x14ac:dyDescent="0.25">
      <c r="A128" s="13" t="s">
        <v>303</v>
      </c>
      <c r="B128" s="13" t="s">
        <v>491</v>
      </c>
      <c r="C128" s="13" t="s">
        <v>228</v>
      </c>
      <c r="D128" s="13" t="s">
        <v>515</v>
      </c>
      <c r="E128" s="18">
        <v>181860.23</v>
      </c>
      <c r="F128" s="18">
        <v>58214958.399999999</v>
      </c>
      <c r="G128" s="18">
        <v>58396818.630000003</v>
      </c>
      <c r="H128" s="18">
        <v>588620.67000000004</v>
      </c>
      <c r="I128" s="19">
        <v>477</v>
      </c>
      <c r="J128" s="20">
        <v>1990</v>
      </c>
      <c r="K128" s="13" t="s">
        <v>230</v>
      </c>
      <c r="L128" s="13" t="s">
        <v>790</v>
      </c>
    </row>
    <row r="129" spans="1:12" x14ac:dyDescent="0.25">
      <c r="A129" s="13" t="s">
        <v>304</v>
      </c>
      <c r="B129" s="13" t="s">
        <v>791</v>
      </c>
      <c r="C129" s="13" t="s">
        <v>6</v>
      </c>
      <c r="D129" s="13" t="s">
        <v>937</v>
      </c>
      <c r="E129" s="14" t="s">
        <v>241</v>
      </c>
      <c r="F129" s="14" t="s">
        <v>241</v>
      </c>
      <c r="G129" s="14" t="s">
        <v>241</v>
      </c>
      <c r="H129" s="14" t="s">
        <v>241</v>
      </c>
      <c r="I129" s="15">
        <v>60</v>
      </c>
      <c r="J129" s="16">
        <v>2014</v>
      </c>
      <c r="K129" s="13" t="s">
        <v>233</v>
      </c>
      <c r="L129" s="13"/>
    </row>
    <row r="130" spans="1:12" x14ac:dyDescent="0.25">
      <c r="A130" s="13" t="s">
        <v>42</v>
      </c>
      <c r="B130" s="13" t="s">
        <v>488</v>
      </c>
      <c r="C130" s="13" t="s">
        <v>42</v>
      </c>
      <c r="D130" s="13" t="s">
        <v>663</v>
      </c>
      <c r="E130" s="18">
        <v>143996199</v>
      </c>
      <c r="F130" s="18">
        <v>44546000</v>
      </c>
      <c r="G130" s="18">
        <v>188542199</v>
      </c>
      <c r="H130" s="18">
        <v>138252000</v>
      </c>
      <c r="I130" s="19">
        <v>1533</v>
      </c>
      <c r="J130" s="20">
        <v>1999</v>
      </c>
      <c r="K130" s="13" t="s">
        <v>234</v>
      </c>
      <c r="L130" s="13" t="s">
        <v>790</v>
      </c>
    </row>
    <row r="131" spans="1:12" x14ac:dyDescent="0.25">
      <c r="A131" s="13" t="s">
        <v>69</v>
      </c>
      <c r="B131" s="13" t="s">
        <v>791</v>
      </c>
      <c r="C131" s="13" t="s">
        <v>9</v>
      </c>
      <c r="D131" s="13" t="s">
        <v>850</v>
      </c>
      <c r="E131" s="14" t="s">
        <v>241</v>
      </c>
      <c r="F131" s="14" t="s">
        <v>241</v>
      </c>
      <c r="G131" s="14" t="s">
        <v>241</v>
      </c>
      <c r="H131" s="14" t="s">
        <v>241</v>
      </c>
      <c r="I131" s="15" t="s">
        <v>241</v>
      </c>
      <c r="J131" s="16">
        <v>2007</v>
      </c>
      <c r="K131" s="13" t="s">
        <v>232</v>
      </c>
      <c r="L131" s="13"/>
    </row>
    <row r="132" spans="1:12" x14ac:dyDescent="0.25">
      <c r="A132" s="13" t="s">
        <v>70</v>
      </c>
      <c r="B132" s="13" t="s">
        <v>490</v>
      </c>
      <c r="C132" s="13" t="s">
        <v>6</v>
      </c>
      <c r="D132" s="13" t="s">
        <v>563</v>
      </c>
      <c r="E132" s="18">
        <v>26667000</v>
      </c>
      <c r="F132" s="18">
        <v>17931000</v>
      </c>
      <c r="G132" s="18">
        <v>44598000</v>
      </c>
      <c r="H132" s="18">
        <v>28500000</v>
      </c>
      <c r="I132" s="19">
        <v>383</v>
      </c>
      <c r="J132" s="20" t="s">
        <v>754</v>
      </c>
      <c r="K132" s="13" t="s">
        <v>248</v>
      </c>
      <c r="L132" s="13" t="s">
        <v>790</v>
      </c>
    </row>
    <row r="133" spans="1:12" x14ac:dyDescent="0.25">
      <c r="A133" s="13" t="s">
        <v>71</v>
      </c>
      <c r="B133" s="13" t="s">
        <v>488</v>
      </c>
      <c r="C133" s="13" t="s">
        <v>6</v>
      </c>
      <c r="D133" s="13" t="s">
        <v>562</v>
      </c>
      <c r="E133" s="18">
        <v>172421000</v>
      </c>
      <c r="F133" s="18">
        <v>17816000</v>
      </c>
      <c r="G133" s="18">
        <v>190237000</v>
      </c>
      <c r="H133" s="18">
        <v>162797000</v>
      </c>
      <c r="I133" s="19">
        <v>972</v>
      </c>
      <c r="J133" s="20" t="s">
        <v>773</v>
      </c>
      <c r="K133" s="13" t="s">
        <v>239</v>
      </c>
      <c r="L133" s="13" t="s">
        <v>790</v>
      </c>
    </row>
    <row r="134" spans="1:12" x14ac:dyDescent="0.25">
      <c r="A134" s="13" t="s">
        <v>432</v>
      </c>
      <c r="B134" s="13" t="s">
        <v>490</v>
      </c>
      <c r="C134" s="13" t="s">
        <v>71</v>
      </c>
      <c r="D134" s="13" t="s">
        <v>939</v>
      </c>
      <c r="E134" s="14" t="s">
        <v>471</v>
      </c>
      <c r="F134" s="14" t="s">
        <v>471</v>
      </c>
      <c r="G134" s="14" t="s">
        <v>471</v>
      </c>
      <c r="H134" s="14" t="s">
        <v>471</v>
      </c>
      <c r="I134" s="15">
        <v>1253</v>
      </c>
      <c r="J134" s="16">
        <v>1996</v>
      </c>
      <c r="K134" s="13" t="s">
        <v>248</v>
      </c>
      <c r="L134" s="13" t="s">
        <v>938</v>
      </c>
    </row>
    <row r="135" spans="1:12" x14ac:dyDescent="0.25">
      <c r="A135" s="13" t="s">
        <v>466</v>
      </c>
      <c r="B135" s="13" t="s">
        <v>489</v>
      </c>
      <c r="C135" s="13" t="s">
        <v>42</v>
      </c>
      <c r="D135" s="13" t="s">
        <v>662</v>
      </c>
      <c r="E135" s="18">
        <v>30825.87</v>
      </c>
      <c r="F135" s="18">
        <v>0</v>
      </c>
      <c r="G135" s="18">
        <v>30825.87</v>
      </c>
      <c r="H135" s="18">
        <v>30825.87</v>
      </c>
      <c r="I135" s="19">
        <v>0</v>
      </c>
      <c r="J135" s="20">
        <v>2017</v>
      </c>
      <c r="K135" s="13" t="s">
        <v>252</v>
      </c>
      <c r="L135" s="13" t="s">
        <v>790</v>
      </c>
    </row>
    <row r="136" spans="1:12" x14ac:dyDescent="0.25">
      <c r="A136" s="13" t="s">
        <v>73</v>
      </c>
      <c r="B136" s="13" t="s">
        <v>491</v>
      </c>
      <c r="C136" s="13" t="s">
        <v>21</v>
      </c>
      <c r="D136" s="13" t="s">
        <v>530</v>
      </c>
      <c r="E136" s="18">
        <v>14400000</v>
      </c>
      <c r="F136" s="18">
        <v>30800000</v>
      </c>
      <c r="G136" s="18">
        <v>45200000</v>
      </c>
      <c r="H136" s="18">
        <v>13306000</v>
      </c>
      <c r="I136" s="19">
        <v>335</v>
      </c>
      <c r="J136" s="20" t="s">
        <v>750</v>
      </c>
      <c r="K136" s="13" t="s">
        <v>234</v>
      </c>
      <c r="L136" s="13" t="s">
        <v>790</v>
      </c>
    </row>
    <row r="137" spans="1:12" x14ac:dyDescent="0.25">
      <c r="A137" s="13" t="s">
        <v>305</v>
      </c>
      <c r="B137" s="13" t="s">
        <v>491</v>
      </c>
      <c r="C137" s="13" t="s">
        <v>9</v>
      </c>
      <c r="D137" s="13" t="s">
        <v>680</v>
      </c>
      <c r="E137" s="18">
        <v>1341441.8999999999</v>
      </c>
      <c r="F137" s="18">
        <v>1315133.33</v>
      </c>
      <c r="G137" s="18">
        <v>2656575.23</v>
      </c>
      <c r="H137" s="18">
        <v>8604557.0399999991</v>
      </c>
      <c r="I137" s="19">
        <v>105</v>
      </c>
      <c r="J137" s="20">
        <v>2005</v>
      </c>
      <c r="K137" s="13" t="s">
        <v>234</v>
      </c>
      <c r="L137" s="13" t="s">
        <v>790</v>
      </c>
    </row>
    <row r="138" spans="1:12" x14ac:dyDescent="0.25">
      <c r="A138" s="13" t="s">
        <v>74</v>
      </c>
      <c r="B138" s="13" t="s">
        <v>488</v>
      </c>
      <c r="C138" s="13" t="s">
        <v>247</v>
      </c>
      <c r="D138" s="13" t="s">
        <v>666</v>
      </c>
      <c r="E138" s="18">
        <v>0</v>
      </c>
      <c r="F138" s="18">
        <v>26634172.84</v>
      </c>
      <c r="G138" s="18">
        <v>26634172.84</v>
      </c>
      <c r="H138" s="18">
        <v>3047272.6699999901</v>
      </c>
      <c r="I138" s="19">
        <v>209.34</v>
      </c>
      <c r="J138" s="20">
        <v>1919</v>
      </c>
      <c r="K138" s="13" t="s">
        <v>239</v>
      </c>
      <c r="L138" s="13" t="s">
        <v>790</v>
      </c>
    </row>
    <row r="139" spans="1:12" x14ac:dyDescent="0.25">
      <c r="A139" s="13" t="s">
        <v>75</v>
      </c>
      <c r="B139" s="13" t="s">
        <v>791</v>
      </c>
      <c r="C139" s="13" t="s">
        <v>422</v>
      </c>
      <c r="D139" s="13" t="s">
        <v>851</v>
      </c>
      <c r="E139" s="14" t="s">
        <v>241</v>
      </c>
      <c r="F139" s="14" t="s">
        <v>241</v>
      </c>
      <c r="G139" s="14" t="s">
        <v>241</v>
      </c>
      <c r="H139" s="14" t="s">
        <v>241</v>
      </c>
      <c r="I139" s="15" t="s">
        <v>241</v>
      </c>
      <c r="J139" s="16">
        <v>1919</v>
      </c>
      <c r="K139" s="13" t="s">
        <v>239</v>
      </c>
      <c r="L139" s="13"/>
    </row>
    <row r="140" spans="1:12" x14ac:dyDescent="0.25">
      <c r="A140" s="13" t="s">
        <v>306</v>
      </c>
      <c r="B140" s="13" t="s">
        <v>791</v>
      </c>
      <c r="C140" s="13" t="s">
        <v>247</v>
      </c>
      <c r="D140" s="13" t="s">
        <v>852</v>
      </c>
      <c r="E140" s="14" t="s">
        <v>241</v>
      </c>
      <c r="F140" s="14" t="s">
        <v>241</v>
      </c>
      <c r="G140" s="14" t="s">
        <v>241</v>
      </c>
      <c r="H140" s="14" t="s">
        <v>241</v>
      </c>
      <c r="I140" s="15" t="s">
        <v>241</v>
      </c>
      <c r="J140" s="16">
        <v>1998</v>
      </c>
      <c r="K140" s="13" t="s">
        <v>234</v>
      </c>
      <c r="L140" s="13"/>
    </row>
    <row r="141" spans="1:12" x14ac:dyDescent="0.25">
      <c r="A141" s="13" t="s">
        <v>307</v>
      </c>
      <c r="B141" s="13" t="s">
        <v>490</v>
      </c>
      <c r="C141" s="13" t="s">
        <v>247</v>
      </c>
      <c r="D141" s="13" t="s">
        <v>667</v>
      </c>
      <c r="E141" s="18">
        <v>6070000</v>
      </c>
      <c r="F141" s="18">
        <v>45200586</v>
      </c>
      <c r="G141" s="18">
        <v>51270586</v>
      </c>
      <c r="H141" s="18">
        <v>49524230</v>
      </c>
      <c r="I141" s="19">
        <v>478.48</v>
      </c>
      <c r="J141" s="20" t="s">
        <v>746</v>
      </c>
      <c r="K141" s="13" t="s">
        <v>233</v>
      </c>
      <c r="L141" s="13" t="s">
        <v>790</v>
      </c>
    </row>
    <row r="142" spans="1:12" x14ac:dyDescent="0.25">
      <c r="A142" s="13" t="s">
        <v>453</v>
      </c>
      <c r="B142" s="13" t="s">
        <v>488</v>
      </c>
      <c r="C142" s="13" t="s">
        <v>461</v>
      </c>
      <c r="D142" s="13" t="s">
        <v>495</v>
      </c>
      <c r="E142" s="18">
        <v>11298000</v>
      </c>
      <c r="F142" s="18">
        <v>349254000</v>
      </c>
      <c r="G142" s="18">
        <v>360552000</v>
      </c>
      <c r="H142" s="18">
        <v>5511000</v>
      </c>
      <c r="I142" s="19">
        <v>2775</v>
      </c>
      <c r="J142" s="20" t="s">
        <v>746</v>
      </c>
      <c r="K142" s="13" t="s">
        <v>233</v>
      </c>
      <c r="L142" s="13" t="s">
        <v>790</v>
      </c>
    </row>
    <row r="143" spans="1:12" x14ac:dyDescent="0.25">
      <c r="A143" s="13" t="s">
        <v>76</v>
      </c>
      <c r="B143" s="13" t="s">
        <v>791</v>
      </c>
      <c r="C143" s="13" t="s">
        <v>421</v>
      </c>
      <c r="D143" s="13" t="s">
        <v>853</v>
      </c>
      <c r="E143" s="14" t="s">
        <v>241</v>
      </c>
      <c r="F143" s="14" t="s">
        <v>241</v>
      </c>
      <c r="G143" s="14" t="s">
        <v>241</v>
      </c>
      <c r="H143" s="14" t="s">
        <v>241</v>
      </c>
      <c r="I143" s="15" t="s">
        <v>241</v>
      </c>
      <c r="J143" s="16">
        <v>2007</v>
      </c>
      <c r="K143" s="13" t="s">
        <v>232</v>
      </c>
      <c r="L143" s="13"/>
    </row>
    <row r="144" spans="1:12" x14ac:dyDescent="0.25">
      <c r="A144" s="13" t="s">
        <v>308</v>
      </c>
      <c r="B144" s="13" t="s">
        <v>490</v>
      </c>
      <c r="C144" s="13" t="s">
        <v>12</v>
      </c>
      <c r="D144" s="13" t="s">
        <v>502</v>
      </c>
      <c r="E144" s="18">
        <v>450000000</v>
      </c>
      <c r="F144" s="18">
        <v>561900000</v>
      </c>
      <c r="G144" s="18">
        <v>1011900000</v>
      </c>
      <c r="H144" s="18">
        <v>477895083</v>
      </c>
      <c r="I144" s="19">
        <v>385</v>
      </c>
      <c r="J144" s="20">
        <v>2018</v>
      </c>
      <c r="K144" s="13" t="s">
        <v>252</v>
      </c>
      <c r="L144" s="13" t="s">
        <v>790</v>
      </c>
    </row>
    <row r="145" spans="1:12" x14ac:dyDescent="0.25">
      <c r="A145" s="13" t="s">
        <v>77</v>
      </c>
      <c r="B145" s="13" t="s">
        <v>491</v>
      </c>
      <c r="C145" s="13" t="s">
        <v>422</v>
      </c>
      <c r="D145" s="13" t="s">
        <v>652</v>
      </c>
      <c r="E145" s="18">
        <v>1040606</v>
      </c>
      <c r="F145" s="18">
        <v>893887</v>
      </c>
      <c r="G145" s="18">
        <v>1934493</v>
      </c>
      <c r="H145" s="18">
        <v>1935637</v>
      </c>
      <c r="I145" s="19">
        <v>6.9</v>
      </c>
      <c r="J145" s="20">
        <v>1974</v>
      </c>
      <c r="K145" s="13" t="s">
        <v>258</v>
      </c>
      <c r="L145" s="13" t="s">
        <v>790</v>
      </c>
    </row>
    <row r="146" spans="1:12" x14ac:dyDescent="0.25">
      <c r="A146" s="13" t="s">
        <v>309</v>
      </c>
      <c r="B146" s="13" t="s">
        <v>791</v>
      </c>
      <c r="C146" s="13" t="s">
        <v>425</v>
      </c>
      <c r="D146" s="13" t="s">
        <v>854</v>
      </c>
      <c r="E146" s="14" t="s">
        <v>241</v>
      </c>
      <c r="F146" s="14" t="s">
        <v>241</v>
      </c>
      <c r="G146" s="14" t="s">
        <v>241</v>
      </c>
      <c r="H146" s="14" t="s">
        <v>241</v>
      </c>
      <c r="I146" s="15" t="s">
        <v>241</v>
      </c>
      <c r="J146" s="16">
        <v>2025</v>
      </c>
      <c r="K146" s="13" t="s">
        <v>424</v>
      </c>
      <c r="L146" s="13"/>
    </row>
    <row r="147" spans="1:12" x14ac:dyDescent="0.25">
      <c r="A147" s="13" t="s">
        <v>310</v>
      </c>
      <c r="B147" s="13" t="s">
        <v>491</v>
      </c>
      <c r="C147" s="13" t="s">
        <v>425</v>
      </c>
      <c r="D147" s="13" t="s">
        <v>855</v>
      </c>
      <c r="E147" s="14" t="s">
        <v>241</v>
      </c>
      <c r="F147" s="14" t="s">
        <v>241</v>
      </c>
      <c r="G147" s="14" t="s">
        <v>241</v>
      </c>
      <c r="H147" s="14" t="s">
        <v>241</v>
      </c>
      <c r="I147" s="15" t="s">
        <v>241</v>
      </c>
      <c r="J147" s="16">
        <v>1971</v>
      </c>
      <c r="K147" s="13" t="s">
        <v>243</v>
      </c>
      <c r="L147" s="13"/>
    </row>
    <row r="148" spans="1:12" x14ac:dyDescent="0.25">
      <c r="A148" s="13" t="s">
        <v>78</v>
      </c>
      <c r="B148" s="13" t="s">
        <v>791</v>
      </c>
      <c r="C148" s="13" t="s">
        <v>228</v>
      </c>
      <c r="D148" s="13" t="s">
        <v>940</v>
      </c>
      <c r="E148" s="14">
        <v>0</v>
      </c>
      <c r="F148" s="14">
        <v>906478</v>
      </c>
      <c r="G148" s="14">
        <v>906478</v>
      </c>
      <c r="H148" s="14">
        <v>939984</v>
      </c>
      <c r="I148" s="15">
        <v>7</v>
      </c>
      <c r="J148" s="16">
        <v>2013</v>
      </c>
      <c r="K148" s="13" t="s">
        <v>233</v>
      </c>
      <c r="L148" s="13"/>
    </row>
    <row r="149" spans="1:12" x14ac:dyDescent="0.25">
      <c r="A149" s="13" t="s">
        <v>79</v>
      </c>
      <c r="B149" s="13" t="s">
        <v>491</v>
      </c>
      <c r="C149" s="13" t="s">
        <v>80</v>
      </c>
      <c r="D149" s="13" t="s">
        <v>644</v>
      </c>
      <c r="E149" s="18">
        <v>206834704.13999999</v>
      </c>
      <c r="F149" s="18">
        <v>104637853.68000001</v>
      </c>
      <c r="G149" s="18">
        <v>311472557.81999999</v>
      </c>
      <c r="H149" s="18">
        <v>252779777.97</v>
      </c>
      <c r="I149" s="19">
        <v>2872.02</v>
      </c>
      <c r="J149" s="20">
        <v>1975</v>
      </c>
      <c r="K149" s="13" t="s">
        <v>258</v>
      </c>
      <c r="L149" s="13" t="s">
        <v>790</v>
      </c>
    </row>
    <row r="150" spans="1:12" x14ac:dyDescent="0.25">
      <c r="A150" s="13" t="s">
        <v>81</v>
      </c>
      <c r="B150" s="13" t="s">
        <v>491</v>
      </c>
      <c r="C150" s="13" t="s">
        <v>231</v>
      </c>
      <c r="D150" s="13" t="s">
        <v>625</v>
      </c>
      <c r="E150" s="18">
        <v>23526000</v>
      </c>
      <c r="F150" s="18">
        <v>453000</v>
      </c>
      <c r="G150" s="18">
        <v>23979000</v>
      </c>
      <c r="H150" s="18">
        <v>19191000</v>
      </c>
      <c r="I150" s="19">
        <v>249.4</v>
      </c>
      <c r="J150" s="20">
        <v>2015</v>
      </c>
      <c r="K150" s="13" t="s">
        <v>233</v>
      </c>
      <c r="L150" s="13" t="s">
        <v>790</v>
      </c>
    </row>
    <row r="151" spans="1:12" x14ac:dyDescent="0.25">
      <c r="A151" s="13" t="s">
        <v>313</v>
      </c>
      <c r="B151" s="13" t="s">
        <v>491</v>
      </c>
      <c r="C151" s="13" t="s">
        <v>231</v>
      </c>
      <c r="D151" s="13" t="s">
        <v>626</v>
      </c>
      <c r="E151" s="18">
        <v>5655000</v>
      </c>
      <c r="F151" s="18">
        <v>251000</v>
      </c>
      <c r="G151" s="18">
        <v>5906000</v>
      </c>
      <c r="H151" s="18">
        <v>6027000</v>
      </c>
      <c r="I151" s="19">
        <v>47.5</v>
      </c>
      <c r="J151" s="20">
        <v>2023</v>
      </c>
      <c r="K151" s="13" t="s">
        <v>420</v>
      </c>
      <c r="L151" s="13" t="s">
        <v>790</v>
      </c>
    </row>
    <row r="152" spans="1:12" x14ac:dyDescent="0.25">
      <c r="A152" s="13" t="s">
        <v>434</v>
      </c>
      <c r="B152" s="13" t="s">
        <v>491</v>
      </c>
      <c r="C152" s="13" t="s">
        <v>27</v>
      </c>
      <c r="D152" s="13" t="s">
        <v>608</v>
      </c>
      <c r="E152" s="18">
        <v>7276793000</v>
      </c>
      <c r="F152" s="18">
        <v>0</v>
      </c>
      <c r="G152" s="18">
        <v>7276793000</v>
      </c>
      <c r="H152" s="18">
        <v>8560685000</v>
      </c>
      <c r="I152" s="19">
        <v>1933</v>
      </c>
      <c r="J152" s="20">
        <v>2009</v>
      </c>
      <c r="K152" s="13" t="s">
        <v>232</v>
      </c>
      <c r="L152" s="13" t="s">
        <v>790</v>
      </c>
    </row>
    <row r="153" spans="1:12" x14ac:dyDescent="0.25">
      <c r="A153" s="13" t="s">
        <v>314</v>
      </c>
      <c r="B153" s="13" t="s">
        <v>791</v>
      </c>
      <c r="C153" s="13" t="s">
        <v>168</v>
      </c>
      <c r="D153" s="13" t="s">
        <v>856</v>
      </c>
      <c r="E153" s="14" t="s">
        <v>241</v>
      </c>
      <c r="F153" s="14" t="s">
        <v>241</v>
      </c>
      <c r="G153" s="14" t="s">
        <v>241</v>
      </c>
      <c r="H153" s="14" t="s">
        <v>241</v>
      </c>
      <c r="I153" s="15" t="s">
        <v>241</v>
      </c>
      <c r="J153" s="16">
        <v>1993</v>
      </c>
      <c r="K153" s="13" t="s">
        <v>248</v>
      </c>
      <c r="L153" s="13"/>
    </row>
    <row r="154" spans="1:12" x14ac:dyDescent="0.25">
      <c r="A154" s="13" t="s">
        <v>88</v>
      </c>
      <c r="B154" s="13" t="s">
        <v>491</v>
      </c>
      <c r="C154" s="13" t="s">
        <v>21</v>
      </c>
      <c r="D154" s="13" t="s">
        <v>532</v>
      </c>
      <c r="E154" s="18">
        <v>102456000</v>
      </c>
      <c r="F154" s="18">
        <v>14665000</v>
      </c>
      <c r="G154" s="18">
        <v>117121000</v>
      </c>
      <c r="H154" s="18">
        <v>105025000</v>
      </c>
      <c r="I154" s="19">
        <v>955</v>
      </c>
      <c r="J154" s="20">
        <v>1984</v>
      </c>
      <c r="K154" s="13" t="s">
        <v>230</v>
      </c>
      <c r="L154" s="13" t="s">
        <v>790</v>
      </c>
    </row>
    <row r="155" spans="1:12" x14ac:dyDescent="0.25">
      <c r="A155" s="13" t="s">
        <v>82</v>
      </c>
      <c r="B155" s="13" t="s">
        <v>793</v>
      </c>
      <c r="C155" s="13" t="s">
        <v>21</v>
      </c>
      <c r="D155" s="13" t="s">
        <v>942</v>
      </c>
      <c r="E155" s="14">
        <v>203000</v>
      </c>
      <c r="F155" s="14">
        <v>133915000</v>
      </c>
      <c r="G155" s="14">
        <f>SUM(E155:F155)</f>
        <v>134118000</v>
      </c>
      <c r="H155" s="14">
        <v>90891000</v>
      </c>
      <c r="I155" s="15">
        <v>833</v>
      </c>
      <c r="J155" s="16">
        <v>1989</v>
      </c>
      <c r="K155" s="13" t="s">
        <v>230</v>
      </c>
      <c r="L155" s="13" t="s">
        <v>941</v>
      </c>
    </row>
    <row r="156" spans="1:12" x14ac:dyDescent="0.25">
      <c r="A156" s="13" t="s">
        <v>83</v>
      </c>
      <c r="B156" s="13" t="s">
        <v>490</v>
      </c>
      <c r="C156" s="13" t="s">
        <v>33</v>
      </c>
      <c r="D156" s="13" t="s">
        <v>726</v>
      </c>
      <c r="E156" s="18">
        <v>2691976722</v>
      </c>
      <c r="F156" s="18">
        <v>777787025</v>
      </c>
      <c r="G156" s="18">
        <v>3469763747</v>
      </c>
      <c r="H156" s="18">
        <v>2174567971</v>
      </c>
      <c r="I156" s="19">
        <v>14727.851500000001</v>
      </c>
      <c r="J156" s="20">
        <v>2011</v>
      </c>
      <c r="K156" s="13" t="s">
        <v>233</v>
      </c>
      <c r="L156" s="13" t="s">
        <v>790</v>
      </c>
    </row>
    <row r="157" spans="1:12" x14ac:dyDescent="0.25">
      <c r="A157" s="13" t="s">
        <v>84</v>
      </c>
      <c r="B157" s="13" t="s">
        <v>791</v>
      </c>
      <c r="C157" s="13" t="s">
        <v>461</v>
      </c>
      <c r="D157" s="13" t="s">
        <v>943</v>
      </c>
      <c r="E157" s="14" t="s">
        <v>241</v>
      </c>
      <c r="F157" s="14" t="s">
        <v>241</v>
      </c>
      <c r="G157" s="14" t="s">
        <v>241</v>
      </c>
      <c r="H157" s="14">
        <v>3100000</v>
      </c>
      <c r="I157" s="15">
        <v>22</v>
      </c>
      <c r="J157" s="16">
        <v>2000</v>
      </c>
      <c r="K157" s="13" t="s">
        <v>234</v>
      </c>
      <c r="L157" s="13"/>
    </row>
    <row r="158" spans="1:12" x14ac:dyDescent="0.25">
      <c r="A158" s="13" t="s">
        <v>311</v>
      </c>
      <c r="B158" s="13" t="s">
        <v>791</v>
      </c>
      <c r="C158" s="13" t="s">
        <v>422</v>
      </c>
      <c r="D158" s="13" t="s">
        <v>857</v>
      </c>
      <c r="E158" s="14" t="s">
        <v>241</v>
      </c>
      <c r="F158" s="14" t="s">
        <v>241</v>
      </c>
      <c r="G158" s="14" t="s">
        <v>241</v>
      </c>
      <c r="H158" s="14" t="s">
        <v>241</v>
      </c>
      <c r="I158" s="15" t="s">
        <v>241</v>
      </c>
      <c r="J158" s="16">
        <v>1938</v>
      </c>
      <c r="K158" s="13" t="s">
        <v>467</v>
      </c>
      <c r="L158" s="13"/>
    </row>
    <row r="159" spans="1:12" x14ac:dyDescent="0.25">
      <c r="A159" s="13" t="s">
        <v>433</v>
      </c>
      <c r="B159" s="13" t="s">
        <v>791</v>
      </c>
      <c r="C159" s="13" t="s">
        <v>9</v>
      </c>
      <c r="D159" s="13" t="s">
        <v>858</v>
      </c>
      <c r="E159" s="14" t="s">
        <v>241</v>
      </c>
      <c r="F159" s="14" t="s">
        <v>241</v>
      </c>
      <c r="G159" s="14" t="s">
        <v>241</v>
      </c>
      <c r="H159" s="14" t="s">
        <v>241</v>
      </c>
      <c r="I159" s="15" t="s">
        <v>241</v>
      </c>
      <c r="J159" s="16">
        <v>1856</v>
      </c>
      <c r="K159" s="13" t="s">
        <v>825</v>
      </c>
      <c r="L159" s="13"/>
    </row>
    <row r="160" spans="1:12" x14ac:dyDescent="0.25">
      <c r="A160" s="13" t="s">
        <v>85</v>
      </c>
      <c r="B160" s="13" t="s">
        <v>791</v>
      </c>
      <c r="C160" s="13" t="s">
        <v>33</v>
      </c>
      <c r="D160" s="13" t="s">
        <v>945</v>
      </c>
      <c r="E160" s="14">
        <v>5340730</v>
      </c>
      <c r="F160" s="14" t="s">
        <v>241</v>
      </c>
      <c r="G160" s="14">
        <v>5340730</v>
      </c>
      <c r="H160" s="14">
        <v>5557069</v>
      </c>
      <c r="I160" s="15">
        <v>52</v>
      </c>
      <c r="J160" s="16">
        <v>1980</v>
      </c>
      <c r="K160" s="13" t="s">
        <v>230</v>
      </c>
      <c r="L160" s="13" t="s">
        <v>944</v>
      </c>
    </row>
    <row r="161" spans="1:12" x14ac:dyDescent="0.25">
      <c r="A161" s="13" t="s">
        <v>86</v>
      </c>
      <c r="B161" s="13" t="s">
        <v>791</v>
      </c>
      <c r="C161" s="13" t="s">
        <v>33</v>
      </c>
      <c r="D161" s="13" t="s">
        <v>859</v>
      </c>
      <c r="E161" s="14" t="s">
        <v>241</v>
      </c>
      <c r="F161" s="14" t="s">
        <v>241</v>
      </c>
      <c r="G161" s="14" t="s">
        <v>241</v>
      </c>
      <c r="H161" s="14" t="s">
        <v>241</v>
      </c>
      <c r="I161" s="15" t="s">
        <v>241</v>
      </c>
      <c r="J161" s="16">
        <v>1936</v>
      </c>
      <c r="K161" s="13" t="s">
        <v>253</v>
      </c>
      <c r="L161" s="13"/>
    </row>
    <row r="162" spans="1:12" x14ac:dyDescent="0.25">
      <c r="A162" s="13" t="s">
        <v>87</v>
      </c>
      <c r="B162" s="13" t="s">
        <v>488</v>
      </c>
      <c r="C162" s="13" t="s">
        <v>456</v>
      </c>
      <c r="D162" s="13" t="s">
        <v>693</v>
      </c>
      <c r="E162" s="18">
        <v>503470000</v>
      </c>
      <c r="F162" s="18">
        <v>0</v>
      </c>
      <c r="G162" s="18">
        <v>503470000</v>
      </c>
      <c r="H162" s="18">
        <v>480953000</v>
      </c>
      <c r="I162" s="19">
        <v>6330</v>
      </c>
      <c r="J162" s="20">
        <v>1862</v>
      </c>
      <c r="K162" s="13" t="s">
        <v>825</v>
      </c>
      <c r="L162" s="13" t="s">
        <v>790</v>
      </c>
    </row>
    <row r="163" spans="1:12" x14ac:dyDescent="0.25">
      <c r="A163" s="13" t="s">
        <v>263</v>
      </c>
      <c r="B163" s="13" t="s">
        <v>490</v>
      </c>
      <c r="C163" s="13" t="s">
        <v>33</v>
      </c>
      <c r="D163" s="13" t="s">
        <v>727</v>
      </c>
      <c r="E163" s="18">
        <v>5558501000</v>
      </c>
      <c r="F163" s="18">
        <v>280250000</v>
      </c>
      <c r="G163" s="18">
        <v>5838751000</v>
      </c>
      <c r="H163" s="18">
        <v>6260587000</v>
      </c>
      <c r="I163" s="19">
        <v>64920</v>
      </c>
      <c r="J163" s="20">
        <v>2008</v>
      </c>
      <c r="K163" s="13" t="s">
        <v>232</v>
      </c>
      <c r="L163" s="13" t="s">
        <v>790</v>
      </c>
    </row>
    <row r="164" spans="1:12" x14ac:dyDescent="0.25">
      <c r="A164" s="13" t="s">
        <v>89</v>
      </c>
      <c r="B164" s="13" t="s">
        <v>488</v>
      </c>
      <c r="C164" s="13" t="s">
        <v>460</v>
      </c>
      <c r="D164" s="13" t="s">
        <v>664</v>
      </c>
      <c r="E164" s="18">
        <v>40757815000</v>
      </c>
      <c r="F164" s="18">
        <v>533763000</v>
      </c>
      <c r="G164" s="18">
        <v>41291578000</v>
      </c>
      <c r="H164" s="18">
        <v>39648678000</v>
      </c>
      <c r="I164" s="19">
        <v>61185</v>
      </c>
      <c r="J164" s="20" t="s">
        <v>779</v>
      </c>
      <c r="K164" s="13" t="s">
        <v>234</v>
      </c>
      <c r="L164" s="13" t="s">
        <v>790</v>
      </c>
    </row>
    <row r="165" spans="1:12" x14ac:dyDescent="0.25">
      <c r="A165" s="13" t="s">
        <v>254</v>
      </c>
      <c r="B165" s="13" t="s">
        <v>491</v>
      </c>
      <c r="C165" s="13" t="s">
        <v>456</v>
      </c>
      <c r="D165" s="13" t="s">
        <v>694</v>
      </c>
      <c r="E165" s="18">
        <v>2914168000</v>
      </c>
      <c r="F165" s="18">
        <v>824915000</v>
      </c>
      <c r="G165" s="18">
        <v>3739083000</v>
      </c>
      <c r="H165" s="18">
        <v>2623876398</v>
      </c>
      <c r="I165" s="19">
        <v>1367.1</v>
      </c>
      <c r="J165" s="20">
        <v>2008</v>
      </c>
      <c r="K165" s="13" t="s">
        <v>232</v>
      </c>
      <c r="L165" s="13" t="s">
        <v>790</v>
      </c>
    </row>
    <row r="166" spans="1:12" x14ac:dyDescent="0.25">
      <c r="A166" s="13" t="s">
        <v>200</v>
      </c>
      <c r="B166" s="13" t="s">
        <v>491</v>
      </c>
      <c r="C166" s="13" t="s">
        <v>21</v>
      </c>
      <c r="D166" s="13" t="s">
        <v>533</v>
      </c>
      <c r="E166" s="18">
        <v>5019155</v>
      </c>
      <c r="F166" s="18">
        <v>3538000</v>
      </c>
      <c r="G166" s="18">
        <v>8557155</v>
      </c>
      <c r="H166" s="18">
        <v>4166000</v>
      </c>
      <c r="I166" s="19">
        <v>122.9</v>
      </c>
      <c r="J166" s="20" t="s">
        <v>761</v>
      </c>
      <c r="K166" s="13" t="s">
        <v>827</v>
      </c>
      <c r="L166" s="13" t="s">
        <v>790</v>
      </c>
    </row>
    <row r="167" spans="1:12" x14ac:dyDescent="0.25">
      <c r="A167" s="13" t="s">
        <v>90</v>
      </c>
      <c r="B167" s="13" t="s">
        <v>491</v>
      </c>
      <c r="C167" s="13" t="s">
        <v>21</v>
      </c>
      <c r="D167" s="13" t="s">
        <v>531</v>
      </c>
      <c r="E167" s="18">
        <v>0</v>
      </c>
      <c r="F167" s="18">
        <v>105000000</v>
      </c>
      <c r="G167" s="18">
        <v>105000000</v>
      </c>
      <c r="H167" s="18">
        <v>-13700000</v>
      </c>
      <c r="I167" s="19">
        <v>15.82</v>
      </c>
      <c r="J167" s="20" t="s">
        <v>760</v>
      </c>
      <c r="K167" s="13" t="s">
        <v>251</v>
      </c>
      <c r="L167" s="13" t="s">
        <v>790</v>
      </c>
    </row>
    <row r="168" spans="1:12" x14ac:dyDescent="0.25">
      <c r="A168" s="13" t="s">
        <v>91</v>
      </c>
      <c r="B168" s="13" t="s">
        <v>489</v>
      </c>
      <c r="C168" s="13" t="s">
        <v>12</v>
      </c>
      <c r="D168" s="13" t="s">
        <v>503</v>
      </c>
      <c r="E168" s="18">
        <v>53000</v>
      </c>
      <c r="F168" s="18">
        <v>0</v>
      </c>
      <c r="G168" s="18">
        <v>53000</v>
      </c>
      <c r="H168" s="18">
        <v>55831.88</v>
      </c>
      <c r="I168" s="19">
        <v>0.7</v>
      </c>
      <c r="J168" s="20" t="s">
        <v>751</v>
      </c>
      <c r="K168" s="13" t="s">
        <v>234</v>
      </c>
      <c r="L168" s="13" t="s">
        <v>790</v>
      </c>
    </row>
    <row r="169" spans="1:12" x14ac:dyDescent="0.25">
      <c r="A169" s="13" t="s">
        <v>92</v>
      </c>
      <c r="B169" s="13" t="s">
        <v>491</v>
      </c>
      <c r="C169" s="13" t="s">
        <v>456</v>
      </c>
      <c r="D169" s="13" t="s">
        <v>695</v>
      </c>
      <c r="E169" s="18">
        <v>0</v>
      </c>
      <c r="F169" s="18">
        <v>26951000</v>
      </c>
      <c r="G169" s="18">
        <v>26951000</v>
      </c>
      <c r="H169" s="18">
        <v>33489000</v>
      </c>
      <c r="I169" s="19">
        <v>394</v>
      </c>
      <c r="J169" s="20" t="s">
        <v>772</v>
      </c>
      <c r="K169" s="13" t="s">
        <v>248</v>
      </c>
      <c r="L169" s="13" t="s">
        <v>790</v>
      </c>
    </row>
    <row r="170" spans="1:12" x14ac:dyDescent="0.25">
      <c r="A170" s="13" t="s">
        <v>312</v>
      </c>
      <c r="B170" s="13" t="s">
        <v>491</v>
      </c>
      <c r="C170" s="13" t="s">
        <v>423</v>
      </c>
      <c r="D170" s="13" t="s">
        <v>946</v>
      </c>
      <c r="E170" s="14">
        <v>353122000</v>
      </c>
      <c r="F170" s="14" t="s">
        <v>241</v>
      </c>
      <c r="G170" s="14">
        <v>353122000</v>
      </c>
      <c r="H170" s="14">
        <v>413084000</v>
      </c>
      <c r="I170" s="15">
        <v>2622</v>
      </c>
      <c r="J170" s="16">
        <v>2009</v>
      </c>
      <c r="K170" s="13" t="s">
        <v>232</v>
      </c>
      <c r="L170" s="13"/>
    </row>
    <row r="171" spans="1:12" x14ac:dyDescent="0.25">
      <c r="A171" s="13" t="s">
        <v>93</v>
      </c>
      <c r="B171" s="13" t="s">
        <v>491</v>
      </c>
      <c r="C171" s="13" t="s">
        <v>231</v>
      </c>
      <c r="D171" s="13" t="s">
        <v>624</v>
      </c>
      <c r="E171" s="18">
        <v>951000</v>
      </c>
      <c r="F171" s="18">
        <v>5632000</v>
      </c>
      <c r="G171" s="18">
        <v>6583000</v>
      </c>
      <c r="H171" s="18">
        <v>1213108.48</v>
      </c>
      <c r="I171" s="19">
        <v>78</v>
      </c>
      <c r="J171" s="20">
        <v>1991</v>
      </c>
      <c r="K171" s="13" t="s">
        <v>248</v>
      </c>
      <c r="L171" s="13" t="s">
        <v>790</v>
      </c>
    </row>
    <row r="172" spans="1:12" x14ac:dyDescent="0.25">
      <c r="A172" s="13" t="s">
        <v>94</v>
      </c>
      <c r="B172" s="13" t="s">
        <v>491</v>
      </c>
      <c r="C172" s="13" t="s">
        <v>231</v>
      </c>
      <c r="D172" s="13" t="s">
        <v>627</v>
      </c>
      <c r="E172" s="18">
        <v>673000</v>
      </c>
      <c r="F172" s="18">
        <v>4443193</v>
      </c>
      <c r="G172" s="18">
        <v>5116193</v>
      </c>
      <c r="H172" s="18">
        <v>4843301</v>
      </c>
      <c r="I172" s="19">
        <v>54</v>
      </c>
      <c r="J172" s="20" t="s">
        <v>779</v>
      </c>
      <c r="K172" s="13" t="s">
        <v>234</v>
      </c>
      <c r="L172" s="13" t="s">
        <v>790</v>
      </c>
    </row>
    <row r="173" spans="1:12" x14ac:dyDescent="0.25">
      <c r="A173" s="13" t="s">
        <v>95</v>
      </c>
      <c r="B173" s="13" t="s">
        <v>491</v>
      </c>
      <c r="C173" s="13" t="s">
        <v>21</v>
      </c>
      <c r="D173" s="13" t="s">
        <v>534</v>
      </c>
      <c r="E173" s="18">
        <v>33572000</v>
      </c>
      <c r="F173" s="18">
        <v>30521000</v>
      </c>
      <c r="G173" s="18">
        <v>64093000</v>
      </c>
      <c r="H173" s="18">
        <v>28067000</v>
      </c>
      <c r="I173" s="19">
        <v>398</v>
      </c>
      <c r="J173" s="20" t="s">
        <v>762</v>
      </c>
      <c r="K173" s="13" t="s">
        <v>239</v>
      </c>
      <c r="L173" s="13" t="s">
        <v>790</v>
      </c>
    </row>
    <row r="174" spans="1:12" x14ac:dyDescent="0.25">
      <c r="A174" s="13" t="s">
        <v>315</v>
      </c>
      <c r="B174" s="13" t="s">
        <v>791</v>
      </c>
      <c r="C174" s="13" t="s">
        <v>12</v>
      </c>
      <c r="D174" s="13" t="s">
        <v>860</v>
      </c>
      <c r="E174" s="14" t="s">
        <v>241</v>
      </c>
      <c r="F174" s="14" t="s">
        <v>241</v>
      </c>
      <c r="G174" s="14" t="s">
        <v>241</v>
      </c>
      <c r="H174" s="14" t="s">
        <v>241</v>
      </c>
      <c r="I174" s="15" t="s">
        <v>241</v>
      </c>
      <c r="J174" s="16">
        <v>2006</v>
      </c>
      <c r="K174" s="13" t="s">
        <v>234</v>
      </c>
      <c r="L174" s="13"/>
    </row>
    <row r="175" spans="1:12" x14ac:dyDescent="0.25">
      <c r="A175" s="13" t="s">
        <v>201</v>
      </c>
      <c r="B175" s="13" t="s">
        <v>489</v>
      </c>
      <c r="C175" s="13" t="s">
        <v>33</v>
      </c>
      <c r="D175" s="13" t="s">
        <v>728</v>
      </c>
      <c r="E175" s="18">
        <v>140000</v>
      </c>
      <c r="F175" s="18">
        <v>0</v>
      </c>
      <c r="G175" s="18">
        <v>140000</v>
      </c>
      <c r="H175" s="18">
        <v>0</v>
      </c>
      <c r="I175" s="19">
        <v>0</v>
      </c>
      <c r="J175" s="20">
        <v>2009</v>
      </c>
      <c r="K175" s="13" t="s">
        <v>232</v>
      </c>
      <c r="L175" s="13" t="s">
        <v>790</v>
      </c>
    </row>
    <row r="176" spans="1:12" x14ac:dyDescent="0.25">
      <c r="A176" s="13" t="s">
        <v>202</v>
      </c>
      <c r="B176" s="13" t="s">
        <v>489</v>
      </c>
      <c r="C176" s="13" t="s">
        <v>6</v>
      </c>
      <c r="D176" s="13" t="s">
        <v>564</v>
      </c>
      <c r="E176" s="18">
        <v>0</v>
      </c>
      <c r="F176" s="18">
        <v>0</v>
      </c>
      <c r="G176" s="18">
        <v>0</v>
      </c>
      <c r="H176" s="18">
        <v>0</v>
      </c>
      <c r="I176" s="19">
        <v>0</v>
      </c>
      <c r="J176" s="20" t="s">
        <v>774</v>
      </c>
      <c r="K176" s="13" t="s">
        <v>234</v>
      </c>
      <c r="L176" s="13" t="s">
        <v>790</v>
      </c>
    </row>
    <row r="177" spans="1:12" x14ac:dyDescent="0.25">
      <c r="A177" s="13" t="s">
        <v>801</v>
      </c>
      <c r="B177" s="13" t="s">
        <v>802</v>
      </c>
      <c r="C177" s="13" t="s">
        <v>9</v>
      </c>
      <c r="D177" s="13" t="s">
        <v>861</v>
      </c>
      <c r="E177" s="14" t="s">
        <v>241</v>
      </c>
      <c r="F177" s="14" t="s">
        <v>241</v>
      </c>
      <c r="G177" s="14" t="s">
        <v>241</v>
      </c>
      <c r="H177" s="14" t="s">
        <v>241</v>
      </c>
      <c r="I177" s="15" t="s">
        <v>241</v>
      </c>
      <c r="J177" s="16">
        <v>2015</v>
      </c>
      <c r="K177" s="13" t="s">
        <v>233</v>
      </c>
      <c r="L177" s="13"/>
    </row>
    <row r="178" spans="1:12" x14ac:dyDescent="0.25">
      <c r="A178" s="13" t="s">
        <v>96</v>
      </c>
      <c r="B178" s="13" t="s">
        <v>791</v>
      </c>
      <c r="C178" s="13" t="s">
        <v>80</v>
      </c>
      <c r="D178" s="13" t="s">
        <v>862</v>
      </c>
      <c r="E178" s="14" t="s">
        <v>241</v>
      </c>
      <c r="F178" s="14" t="s">
        <v>241</v>
      </c>
      <c r="G178" s="14" t="s">
        <v>241</v>
      </c>
      <c r="H178" s="14" t="s">
        <v>241</v>
      </c>
      <c r="I178" s="15" t="s">
        <v>241</v>
      </c>
      <c r="J178" s="16">
        <v>1997</v>
      </c>
      <c r="K178" s="13" t="s">
        <v>248</v>
      </c>
      <c r="L178" s="13"/>
    </row>
    <row r="179" spans="1:12" x14ac:dyDescent="0.25">
      <c r="A179" s="13" t="s">
        <v>97</v>
      </c>
      <c r="B179" s="13" t="s">
        <v>802</v>
      </c>
      <c r="C179" s="13" t="s">
        <v>9</v>
      </c>
      <c r="D179" s="13" t="s">
        <v>947</v>
      </c>
      <c r="E179" s="14">
        <v>2214000</v>
      </c>
      <c r="F179" s="14" t="s">
        <v>241</v>
      </c>
      <c r="G179" s="14">
        <v>2214000</v>
      </c>
      <c r="H179" s="14">
        <v>2158402</v>
      </c>
      <c r="I179" s="15">
        <v>30</v>
      </c>
      <c r="J179" s="16">
        <v>2007</v>
      </c>
      <c r="K179" s="13" t="s">
        <v>232</v>
      </c>
      <c r="L179" s="13"/>
    </row>
    <row r="180" spans="1:12" x14ac:dyDescent="0.25">
      <c r="A180" s="13" t="s">
        <v>98</v>
      </c>
      <c r="B180" s="13" t="s">
        <v>489</v>
      </c>
      <c r="C180" s="13" t="s">
        <v>422</v>
      </c>
      <c r="D180" s="13" t="s">
        <v>653</v>
      </c>
      <c r="E180" s="18">
        <v>3918487</v>
      </c>
      <c r="F180" s="18">
        <v>0</v>
      </c>
      <c r="G180" s="18">
        <v>3918487</v>
      </c>
      <c r="H180" s="18">
        <v>2964486.13</v>
      </c>
      <c r="I180" s="19">
        <v>0</v>
      </c>
      <c r="J180" s="20">
        <v>2011</v>
      </c>
      <c r="K180" s="13" t="s">
        <v>233</v>
      </c>
      <c r="L180" s="13" t="s">
        <v>790</v>
      </c>
    </row>
    <row r="181" spans="1:12" x14ac:dyDescent="0.25">
      <c r="A181" s="13" t="s">
        <v>486</v>
      </c>
      <c r="B181" s="13" t="s">
        <v>491</v>
      </c>
      <c r="C181" s="13" t="s">
        <v>16</v>
      </c>
      <c r="D181" s="13" t="s">
        <v>741</v>
      </c>
      <c r="E181" s="18">
        <v>0</v>
      </c>
      <c r="F181" s="18">
        <v>0</v>
      </c>
      <c r="G181" s="18">
        <v>0</v>
      </c>
      <c r="H181" s="18">
        <v>3552931</v>
      </c>
      <c r="I181" s="19">
        <v>46.8</v>
      </c>
      <c r="J181" s="20">
        <v>2023</v>
      </c>
      <c r="K181" s="13" t="s">
        <v>420</v>
      </c>
      <c r="L181" s="13" t="s">
        <v>790</v>
      </c>
    </row>
    <row r="182" spans="1:12" x14ac:dyDescent="0.25">
      <c r="A182" s="13" t="s">
        <v>316</v>
      </c>
      <c r="B182" s="13" t="s">
        <v>791</v>
      </c>
      <c r="C182" s="13" t="s">
        <v>87</v>
      </c>
      <c r="D182" s="13" t="s">
        <v>863</v>
      </c>
      <c r="E182" s="14" t="s">
        <v>241</v>
      </c>
      <c r="F182" s="14" t="s">
        <v>241</v>
      </c>
      <c r="G182" s="14" t="s">
        <v>241</v>
      </c>
      <c r="H182" s="14" t="s">
        <v>241</v>
      </c>
      <c r="I182" s="15" t="s">
        <v>241</v>
      </c>
      <c r="J182" s="16">
        <v>1998</v>
      </c>
      <c r="K182" s="13" t="s">
        <v>234</v>
      </c>
      <c r="L182" s="13"/>
    </row>
    <row r="183" spans="1:12" x14ac:dyDescent="0.25">
      <c r="A183" s="13" t="s">
        <v>317</v>
      </c>
      <c r="B183" s="13" t="s">
        <v>791</v>
      </c>
      <c r="C183" s="13" t="s">
        <v>9</v>
      </c>
      <c r="D183" s="13" t="s">
        <v>864</v>
      </c>
      <c r="E183" s="14" t="s">
        <v>241</v>
      </c>
      <c r="F183" s="14" t="s">
        <v>241</v>
      </c>
      <c r="G183" s="14" t="s">
        <v>241</v>
      </c>
      <c r="H183" s="14" t="s">
        <v>241</v>
      </c>
      <c r="I183" s="15" t="s">
        <v>241</v>
      </c>
      <c r="J183" s="16">
        <v>2011</v>
      </c>
      <c r="K183" s="13" t="s">
        <v>233</v>
      </c>
      <c r="L183" s="13"/>
    </row>
    <row r="184" spans="1:12" x14ac:dyDescent="0.25">
      <c r="A184" s="13" t="s">
        <v>203</v>
      </c>
      <c r="B184" s="13" t="s">
        <v>489</v>
      </c>
      <c r="C184" s="13" t="s">
        <v>58</v>
      </c>
      <c r="D184" s="13" t="s">
        <v>707</v>
      </c>
      <c r="E184" s="18">
        <v>0</v>
      </c>
      <c r="F184" s="18">
        <v>0</v>
      </c>
      <c r="G184" s="18">
        <v>0</v>
      </c>
      <c r="H184" s="18">
        <v>0</v>
      </c>
      <c r="I184" s="19">
        <v>0</v>
      </c>
      <c r="J184" s="20">
        <v>2012</v>
      </c>
      <c r="K184" s="13" t="s">
        <v>233</v>
      </c>
      <c r="L184" s="13" t="s">
        <v>790</v>
      </c>
    </row>
    <row r="185" spans="1:12" x14ac:dyDescent="0.25">
      <c r="A185" s="13" t="s">
        <v>485</v>
      </c>
      <c r="B185" s="13" t="s">
        <v>491</v>
      </c>
      <c r="C185" s="13" t="s">
        <v>33</v>
      </c>
      <c r="D185" s="13" t="s">
        <v>729</v>
      </c>
      <c r="E185" s="18">
        <v>5150918</v>
      </c>
      <c r="F185" s="18">
        <v>0</v>
      </c>
      <c r="G185" s="18">
        <v>5150918</v>
      </c>
      <c r="H185" s="18">
        <v>5360304.3600000003</v>
      </c>
      <c r="I185" s="19">
        <v>53.27</v>
      </c>
      <c r="J185" s="20">
        <v>2020</v>
      </c>
      <c r="K185" s="13" t="s">
        <v>455</v>
      </c>
      <c r="L185" s="13" t="s">
        <v>790</v>
      </c>
    </row>
    <row r="186" spans="1:12" x14ac:dyDescent="0.25">
      <c r="A186" s="13" t="s">
        <v>318</v>
      </c>
      <c r="B186" s="13" t="s">
        <v>791</v>
      </c>
      <c r="C186" s="13" t="s">
        <v>33</v>
      </c>
      <c r="D186" s="13" t="s">
        <v>865</v>
      </c>
      <c r="E186" s="14" t="s">
        <v>241</v>
      </c>
      <c r="F186" s="14" t="s">
        <v>241</v>
      </c>
      <c r="G186" s="14" t="s">
        <v>241</v>
      </c>
      <c r="H186" s="14" t="s">
        <v>241</v>
      </c>
      <c r="I186" s="15" t="s">
        <v>241</v>
      </c>
      <c r="J186" s="16">
        <v>1952</v>
      </c>
      <c r="K186" s="13" t="s">
        <v>259</v>
      </c>
      <c r="L186" s="13"/>
    </row>
    <row r="187" spans="1:12" x14ac:dyDescent="0.25">
      <c r="A187" s="13" t="s">
        <v>255</v>
      </c>
      <c r="B187" s="13" t="s">
        <v>491</v>
      </c>
      <c r="C187" s="13" t="s">
        <v>9</v>
      </c>
      <c r="D187" s="13" t="s">
        <v>681</v>
      </c>
      <c r="E187" s="18">
        <v>71000000</v>
      </c>
      <c r="F187" s="18">
        <v>0</v>
      </c>
      <c r="G187" s="18">
        <v>71000000</v>
      </c>
      <c r="H187" s="18">
        <v>75010000</v>
      </c>
      <c r="I187" s="19">
        <v>948.8</v>
      </c>
      <c r="J187" s="20">
        <v>2018</v>
      </c>
      <c r="K187" s="13" t="s">
        <v>252</v>
      </c>
      <c r="L187" s="13" t="s">
        <v>790</v>
      </c>
    </row>
    <row r="188" spans="1:12" x14ac:dyDescent="0.25">
      <c r="A188" s="13" t="s">
        <v>257</v>
      </c>
      <c r="B188" s="13" t="s">
        <v>791</v>
      </c>
      <c r="C188" s="13" t="s">
        <v>814</v>
      </c>
      <c r="D188" s="13" t="s">
        <v>948</v>
      </c>
      <c r="E188" s="14">
        <v>242770000</v>
      </c>
      <c r="F188" s="14" t="s">
        <v>241</v>
      </c>
      <c r="G188" s="14">
        <v>242770000</v>
      </c>
      <c r="H188" s="14">
        <v>244016000</v>
      </c>
      <c r="I188" s="15">
        <v>98</v>
      </c>
      <c r="J188" s="16">
        <v>2009</v>
      </c>
      <c r="K188" s="13" t="s">
        <v>232</v>
      </c>
      <c r="L188" s="13" t="s">
        <v>1035</v>
      </c>
    </row>
    <row r="189" spans="1:12" x14ac:dyDescent="0.25">
      <c r="A189" s="13" t="s">
        <v>319</v>
      </c>
      <c r="B189" s="13" t="s">
        <v>489</v>
      </c>
      <c r="C189" s="13" t="s">
        <v>231</v>
      </c>
      <c r="D189" s="13" t="s">
        <v>628</v>
      </c>
      <c r="E189" s="18">
        <v>450000</v>
      </c>
      <c r="F189" s="18">
        <v>0</v>
      </c>
      <c r="G189" s="18">
        <v>450000</v>
      </c>
      <c r="H189" s="18">
        <v>138392</v>
      </c>
      <c r="I189" s="19">
        <v>0</v>
      </c>
      <c r="J189" s="20">
        <v>2003</v>
      </c>
      <c r="K189" s="13" t="s">
        <v>234</v>
      </c>
      <c r="L189" s="13" t="s">
        <v>790</v>
      </c>
    </row>
    <row r="190" spans="1:12" x14ac:dyDescent="0.25">
      <c r="A190" s="13" t="s">
        <v>320</v>
      </c>
      <c r="B190" s="13" t="s">
        <v>791</v>
      </c>
      <c r="C190" s="13" t="s">
        <v>168</v>
      </c>
      <c r="D190" s="13" t="s">
        <v>866</v>
      </c>
      <c r="E190" s="14" t="s">
        <v>241</v>
      </c>
      <c r="F190" s="14" t="s">
        <v>241</v>
      </c>
      <c r="G190" s="14" t="s">
        <v>241</v>
      </c>
      <c r="H190" s="14" t="s">
        <v>241</v>
      </c>
      <c r="I190" s="15" t="s">
        <v>241</v>
      </c>
      <c r="J190" s="16">
        <v>2004</v>
      </c>
      <c r="K190" s="13" t="s">
        <v>234</v>
      </c>
      <c r="L190" s="13"/>
    </row>
    <row r="191" spans="1:12" x14ac:dyDescent="0.25">
      <c r="A191" s="13" t="s">
        <v>321</v>
      </c>
      <c r="B191" s="13" t="s">
        <v>791</v>
      </c>
      <c r="C191" s="13" t="s">
        <v>9</v>
      </c>
      <c r="D191" s="13" t="s">
        <v>867</v>
      </c>
      <c r="E191" s="14" t="s">
        <v>241</v>
      </c>
      <c r="F191" s="14" t="s">
        <v>241</v>
      </c>
      <c r="G191" s="14" t="s">
        <v>241</v>
      </c>
      <c r="H191" s="14" t="s">
        <v>241</v>
      </c>
      <c r="I191" s="15" t="s">
        <v>241</v>
      </c>
      <c r="J191" s="16">
        <v>1984</v>
      </c>
      <c r="K191" s="13" t="s">
        <v>230</v>
      </c>
      <c r="L191" s="13"/>
    </row>
    <row r="192" spans="1:12" x14ac:dyDescent="0.25">
      <c r="A192" s="13" t="s">
        <v>435</v>
      </c>
      <c r="B192" s="13" t="s">
        <v>791</v>
      </c>
      <c r="C192" s="13" t="s">
        <v>6</v>
      </c>
      <c r="D192" s="13" t="s">
        <v>868</v>
      </c>
      <c r="E192" s="14" t="s">
        <v>241</v>
      </c>
      <c r="F192" s="14" t="s">
        <v>241</v>
      </c>
      <c r="G192" s="14" t="s">
        <v>241</v>
      </c>
      <c r="H192" s="14" t="s">
        <v>241</v>
      </c>
      <c r="I192" s="15" t="s">
        <v>241</v>
      </c>
      <c r="J192" s="16">
        <v>2024</v>
      </c>
      <c r="K192" s="13" t="s">
        <v>424</v>
      </c>
      <c r="L192" s="13"/>
    </row>
    <row r="193" spans="1:12" x14ac:dyDescent="0.25">
      <c r="A193" s="13" t="s">
        <v>322</v>
      </c>
      <c r="B193" s="13" t="s">
        <v>791</v>
      </c>
      <c r="C193" s="13" t="s">
        <v>228</v>
      </c>
      <c r="D193" s="13" t="s">
        <v>949</v>
      </c>
      <c r="E193" s="14">
        <v>0</v>
      </c>
      <c r="F193" s="14">
        <v>0</v>
      </c>
      <c r="G193" s="14">
        <v>0</v>
      </c>
      <c r="H193" s="14">
        <v>0</v>
      </c>
      <c r="I193" s="15">
        <v>0</v>
      </c>
      <c r="J193" s="16">
        <v>1982</v>
      </c>
      <c r="K193" s="13" t="s">
        <v>230</v>
      </c>
      <c r="L193" s="13"/>
    </row>
    <row r="194" spans="1:12" x14ac:dyDescent="0.25">
      <c r="A194" s="13" t="s">
        <v>99</v>
      </c>
      <c r="B194" s="13" t="s">
        <v>489</v>
      </c>
      <c r="C194" s="13" t="s">
        <v>80</v>
      </c>
      <c r="D194" s="13" t="s">
        <v>645</v>
      </c>
      <c r="E194" s="18">
        <v>116992</v>
      </c>
      <c r="F194" s="18">
        <v>0</v>
      </c>
      <c r="G194" s="18">
        <v>116992</v>
      </c>
      <c r="H194" s="18">
        <v>106654</v>
      </c>
      <c r="I194" s="19">
        <v>0</v>
      </c>
      <c r="J194" s="20">
        <v>1948</v>
      </c>
      <c r="K194" s="13" t="s">
        <v>235</v>
      </c>
      <c r="L194" s="13" t="s">
        <v>790</v>
      </c>
    </row>
    <row r="195" spans="1:12" x14ac:dyDescent="0.25">
      <c r="A195" s="13" t="s">
        <v>323</v>
      </c>
      <c r="B195" s="13" t="s">
        <v>791</v>
      </c>
      <c r="C195" s="13" t="s">
        <v>228</v>
      </c>
      <c r="D195" s="13" t="s">
        <v>869</v>
      </c>
      <c r="E195" s="14" t="s">
        <v>241</v>
      </c>
      <c r="F195" s="14" t="s">
        <v>241</v>
      </c>
      <c r="G195" s="14" t="s">
        <v>241</v>
      </c>
      <c r="H195" s="14" t="s">
        <v>241</v>
      </c>
      <c r="I195" s="15" t="s">
        <v>241</v>
      </c>
      <c r="J195" s="16">
        <v>2024</v>
      </c>
      <c r="K195" s="13" t="s">
        <v>424</v>
      </c>
      <c r="L195" s="13"/>
    </row>
    <row r="196" spans="1:12" x14ac:dyDescent="0.25">
      <c r="A196" s="13" t="s">
        <v>324</v>
      </c>
      <c r="B196" s="13" t="s">
        <v>791</v>
      </c>
      <c r="C196" s="13" t="s">
        <v>12</v>
      </c>
      <c r="D196" s="13" t="s">
        <v>870</v>
      </c>
      <c r="E196" s="14" t="s">
        <v>241</v>
      </c>
      <c r="F196" s="14" t="s">
        <v>241</v>
      </c>
      <c r="G196" s="14" t="s">
        <v>241</v>
      </c>
      <c r="H196" s="14" t="s">
        <v>241</v>
      </c>
      <c r="I196" s="15" t="s">
        <v>241</v>
      </c>
      <c r="J196" s="16">
        <v>2024</v>
      </c>
      <c r="K196" s="13" t="s">
        <v>420</v>
      </c>
      <c r="L196" s="13"/>
    </row>
    <row r="197" spans="1:12" x14ac:dyDescent="0.25">
      <c r="A197" s="13" t="s">
        <v>481</v>
      </c>
      <c r="B197" s="13" t="s">
        <v>491</v>
      </c>
      <c r="C197" s="13" t="s">
        <v>421</v>
      </c>
      <c r="D197" s="13" t="s">
        <v>638</v>
      </c>
      <c r="E197" s="18">
        <v>6832000</v>
      </c>
      <c r="F197" s="18">
        <v>70493000</v>
      </c>
      <c r="G197" s="18">
        <v>77325000</v>
      </c>
      <c r="H197" s="18">
        <v>4396000</v>
      </c>
      <c r="I197" s="19">
        <v>1036.0999999999999</v>
      </c>
      <c r="J197" s="20">
        <v>1984</v>
      </c>
      <c r="K197" s="13" t="s">
        <v>230</v>
      </c>
      <c r="L197" s="13" t="s">
        <v>790</v>
      </c>
    </row>
    <row r="198" spans="1:12" x14ac:dyDescent="0.25">
      <c r="A198" s="13" t="s">
        <v>208</v>
      </c>
      <c r="B198" s="13" t="s">
        <v>489</v>
      </c>
      <c r="C198" s="13" t="s">
        <v>33</v>
      </c>
      <c r="D198" s="13" t="s">
        <v>516</v>
      </c>
      <c r="E198" s="18">
        <v>0</v>
      </c>
      <c r="F198" s="18">
        <v>0</v>
      </c>
      <c r="G198" s="18">
        <v>0</v>
      </c>
      <c r="H198" s="18">
        <v>0</v>
      </c>
      <c r="I198" s="19">
        <v>0</v>
      </c>
      <c r="J198" s="20" t="s">
        <v>753</v>
      </c>
      <c r="K198" s="13" t="s">
        <v>249</v>
      </c>
      <c r="L198" s="13" t="s">
        <v>790</v>
      </c>
    </row>
    <row r="199" spans="1:12" x14ac:dyDescent="0.25">
      <c r="A199" s="13" t="s">
        <v>326</v>
      </c>
      <c r="B199" s="13" t="s">
        <v>491</v>
      </c>
      <c r="C199" s="13" t="s">
        <v>168</v>
      </c>
      <c r="D199" s="13" t="s">
        <v>591</v>
      </c>
      <c r="E199" s="18">
        <v>32714000</v>
      </c>
      <c r="F199" s="18">
        <v>322000</v>
      </c>
      <c r="G199" s="18">
        <v>33036000</v>
      </c>
      <c r="H199" s="18">
        <v>29597500</v>
      </c>
      <c r="I199" s="19">
        <v>326</v>
      </c>
      <c r="J199" s="20">
        <v>2017</v>
      </c>
      <c r="K199" s="13" t="s">
        <v>252</v>
      </c>
      <c r="L199" s="13" t="s">
        <v>790</v>
      </c>
    </row>
    <row r="200" spans="1:12" x14ac:dyDescent="0.25">
      <c r="A200" s="13" t="s">
        <v>327</v>
      </c>
      <c r="B200" s="13" t="s">
        <v>791</v>
      </c>
      <c r="C200" s="13" t="s">
        <v>423</v>
      </c>
      <c r="D200" s="13" t="s">
        <v>950</v>
      </c>
      <c r="E200" s="14">
        <v>136400000</v>
      </c>
      <c r="F200" s="14" t="s">
        <v>241</v>
      </c>
      <c r="G200" s="14">
        <v>136400000</v>
      </c>
      <c r="H200" s="14">
        <v>130394000</v>
      </c>
      <c r="I200" s="15">
        <v>652</v>
      </c>
      <c r="J200" s="16">
        <v>2002</v>
      </c>
      <c r="K200" s="13" t="s">
        <v>234</v>
      </c>
      <c r="L200" s="13"/>
    </row>
    <row r="201" spans="1:12" x14ac:dyDescent="0.25">
      <c r="A201" s="13" t="s">
        <v>256</v>
      </c>
      <c r="B201" s="13" t="s">
        <v>791</v>
      </c>
      <c r="C201" s="13" t="s">
        <v>9</v>
      </c>
      <c r="D201" s="13" t="s">
        <v>871</v>
      </c>
      <c r="E201" s="14" t="s">
        <v>241</v>
      </c>
      <c r="F201" s="14" t="s">
        <v>241</v>
      </c>
      <c r="G201" s="14" t="s">
        <v>241</v>
      </c>
      <c r="H201" s="14" t="s">
        <v>241</v>
      </c>
      <c r="I201" s="15" t="s">
        <v>241</v>
      </c>
      <c r="J201" s="16">
        <v>2017</v>
      </c>
      <c r="K201" s="13" t="s">
        <v>252</v>
      </c>
      <c r="L201" s="13"/>
    </row>
    <row r="202" spans="1:12" x14ac:dyDescent="0.25">
      <c r="A202" s="13" t="s">
        <v>328</v>
      </c>
      <c r="B202" s="13" t="s">
        <v>492</v>
      </c>
      <c r="C202" s="13" t="s">
        <v>9</v>
      </c>
      <c r="D202" s="13" t="s">
        <v>682</v>
      </c>
      <c r="E202" s="18">
        <v>1102000</v>
      </c>
      <c r="F202" s="18">
        <v>0</v>
      </c>
      <c r="G202" s="18">
        <v>1102000</v>
      </c>
      <c r="H202" s="18">
        <v>1207993.6399999999</v>
      </c>
      <c r="I202" s="19">
        <v>0</v>
      </c>
      <c r="J202" s="20">
        <v>2000</v>
      </c>
      <c r="K202" s="13" t="s">
        <v>234</v>
      </c>
      <c r="L202" s="13" t="s">
        <v>790</v>
      </c>
    </row>
    <row r="203" spans="1:12" x14ac:dyDescent="0.25">
      <c r="A203" s="13" t="s">
        <v>100</v>
      </c>
      <c r="B203" s="13" t="s">
        <v>491</v>
      </c>
      <c r="C203" s="13" t="s">
        <v>6</v>
      </c>
      <c r="D203" s="13" t="s">
        <v>565</v>
      </c>
      <c r="E203" s="18">
        <v>20800000</v>
      </c>
      <c r="F203" s="18">
        <v>3337000</v>
      </c>
      <c r="G203" s="18">
        <v>24137000</v>
      </c>
      <c r="H203" s="18">
        <v>24744000</v>
      </c>
      <c r="I203" s="19">
        <v>288</v>
      </c>
      <c r="J203" s="20">
        <v>1991</v>
      </c>
      <c r="K203" s="13" t="s">
        <v>248</v>
      </c>
      <c r="L203" s="13" t="s">
        <v>790</v>
      </c>
    </row>
    <row r="204" spans="1:12" x14ac:dyDescent="0.25">
      <c r="A204" s="13" t="s">
        <v>101</v>
      </c>
      <c r="B204" s="13" t="s">
        <v>791</v>
      </c>
      <c r="C204" s="13" t="s">
        <v>33</v>
      </c>
      <c r="D204" s="13" t="s">
        <v>951</v>
      </c>
      <c r="E204" s="14">
        <v>507000</v>
      </c>
      <c r="F204" s="14" t="s">
        <v>241</v>
      </c>
      <c r="G204" s="14">
        <v>507000</v>
      </c>
      <c r="H204" s="14">
        <v>507000</v>
      </c>
      <c r="I204" s="15">
        <v>8</v>
      </c>
      <c r="J204" s="16">
        <v>2006</v>
      </c>
      <c r="K204" s="13" t="s">
        <v>234</v>
      </c>
      <c r="L204" s="13"/>
    </row>
    <row r="205" spans="1:12" x14ac:dyDescent="0.25">
      <c r="A205" s="13" t="s">
        <v>102</v>
      </c>
      <c r="B205" s="13" t="s">
        <v>491</v>
      </c>
      <c r="C205" s="13" t="s">
        <v>33</v>
      </c>
      <c r="D205" s="13" t="s">
        <v>730</v>
      </c>
      <c r="E205" s="18">
        <v>9380000</v>
      </c>
      <c r="F205" s="18">
        <v>20000</v>
      </c>
      <c r="G205" s="18">
        <v>9400000</v>
      </c>
      <c r="H205" s="18">
        <v>9321041.0500000007</v>
      </c>
      <c r="I205" s="19">
        <v>102</v>
      </c>
      <c r="J205" s="20">
        <v>2006</v>
      </c>
      <c r="K205" s="13" t="s">
        <v>234</v>
      </c>
      <c r="L205" s="13" t="s">
        <v>790</v>
      </c>
    </row>
    <row r="206" spans="1:12" x14ac:dyDescent="0.25">
      <c r="A206" s="13" t="s">
        <v>329</v>
      </c>
      <c r="B206" s="13" t="s">
        <v>791</v>
      </c>
      <c r="C206" s="13" t="s">
        <v>33</v>
      </c>
      <c r="D206" s="13" t="s">
        <v>872</v>
      </c>
      <c r="E206" s="14" t="s">
        <v>241</v>
      </c>
      <c r="F206" s="14" t="s">
        <v>241</v>
      </c>
      <c r="G206" s="14" t="s">
        <v>241</v>
      </c>
      <c r="H206" s="14" t="s">
        <v>241</v>
      </c>
      <c r="I206" s="15" t="s">
        <v>241</v>
      </c>
      <c r="J206" s="16">
        <v>2006</v>
      </c>
      <c r="K206" s="13" t="s">
        <v>234</v>
      </c>
      <c r="L206" s="13"/>
    </row>
    <row r="207" spans="1:12" x14ac:dyDescent="0.25">
      <c r="A207" s="13" t="s">
        <v>330</v>
      </c>
      <c r="B207" s="13" t="s">
        <v>791</v>
      </c>
      <c r="C207" s="13" t="s">
        <v>423</v>
      </c>
      <c r="D207" s="13" t="s">
        <v>952</v>
      </c>
      <c r="E207" s="14">
        <v>4900000</v>
      </c>
      <c r="F207" s="14" t="s">
        <v>241</v>
      </c>
      <c r="G207" s="14">
        <v>4900000</v>
      </c>
      <c r="H207" s="14">
        <v>4900000</v>
      </c>
      <c r="I207" s="15">
        <v>66</v>
      </c>
      <c r="J207" s="16">
        <v>1976</v>
      </c>
      <c r="K207" s="13" t="s">
        <v>249</v>
      </c>
      <c r="L207" s="13"/>
    </row>
    <row r="208" spans="1:12" x14ac:dyDescent="0.25">
      <c r="A208" s="13" t="s">
        <v>331</v>
      </c>
      <c r="B208" s="13" t="s">
        <v>791</v>
      </c>
      <c r="C208" s="13" t="s">
        <v>6</v>
      </c>
      <c r="D208" s="13" t="s">
        <v>953</v>
      </c>
      <c r="E208" s="14">
        <v>5590000</v>
      </c>
      <c r="F208" s="14">
        <v>11588000</v>
      </c>
      <c r="G208" s="14">
        <f>SUM(E208:F208)</f>
        <v>17178000</v>
      </c>
      <c r="H208" s="14">
        <v>17976000</v>
      </c>
      <c r="I208" s="15">
        <v>188</v>
      </c>
      <c r="J208" s="16">
        <v>1997</v>
      </c>
      <c r="K208" s="13" t="s">
        <v>248</v>
      </c>
      <c r="L208" s="13"/>
    </row>
    <row r="209" spans="1:12" x14ac:dyDescent="0.25">
      <c r="A209" s="13" t="s">
        <v>332</v>
      </c>
      <c r="B209" s="13" t="s">
        <v>791</v>
      </c>
      <c r="C209" s="13" t="s">
        <v>456</v>
      </c>
      <c r="D209" s="13" t="s">
        <v>873</v>
      </c>
      <c r="E209" s="14" t="s">
        <v>241</v>
      </c>
      <c r="F209" s="14" t="s">
        <v>241</v>
      </c>
      <c r="G209" s="14" t="s">
        <v>241</v>
      </c>
      <c r="H209" s="14" t="s">
        <v>241</v>
      </c>
      <c r="I209" s="15" t="s">
        <v>241</v>
      </c>
      <c r="J209" s="16">
        <v>2002</v>
      </c>
      <c r="K209" s="13" t="s">
        <v>234</v>
      </c>
      <c r="L209" s="13"/>
    </row>
    <row r="210" spans="1:12" x14ac:dyDescent="0.25">
      <c r="A210" s="13" t="s">
        <v>103</v>
      </c>
      <c r="B210" s="13" t="s">
        <v>489</v>
      </c>
      <c r="C210" s="13" t="s">
        <v>33</v>
      </c>
      <c r="D210" s="13" t="s">
        <v>733</v>
      </c>
      <c r="E210" s="18">
        <v>4667000</v>
      </c>
      <c r="F210" s="18">
        <v>1761609</v>
      </c>
      <c r="G210" s="18">
        <v>6428609</v>
      </c>
      <c r="H210" s="18">
        <v>3415546</v>
      </c>
      <c r="I210" s="19">
        <v>62.18</v>
      </c>
      <c r="J210" s="20">
        <v>1965</v>
      </c>
      <c r="K210" s="13" t="s">
        <v>258</v>
      </c>
      <c r="L210" s="13" t="s">
        <v>790</v>
      </c>
    </row>
    <row r="211" spans="1:12" x14ac:dyDescent="0.25">
      <c r="A211" s="13" t="s">
        <v>104</v>
      </c>
      <c r="B211" s="13" t="s">
        <v>491</v>
      </c>
      <c r="C211" s="13" t="s">
        <v>456</v>
      </c>
      <c r="D211" s="13" t="s">
        <v>696</v>
      </c>
      <c r="E211" s="18">
        <v>1702750</v>
      </c>
      <c r="F211" s="18">
        <v>52428</v>
      </c>
      <c r="G211" s="18">
        <v>1755178</v>
      </c>
      <c r="H211" s="18">
        <v>1774733</v>
      </c>
      <c r="I211" s="19">
        <v>25</v>
      </c>
      <c r="J211" s="20">
        <v>1994</v>
      </c>
      <c r="K211" s="13" t="s">
        <v>248</v>
      </c>
      <c r="L211" s="13" t="s">
        <v>790</v>
      </c>
    </row>
    <row r="212" spans="1:12" x14ac:dyDescent="0.25">
      <c r="A212" s="13" t="s">
        <v>105</v>
      </c>
      <c r="B212" s="13" t="s">
        <v>490</v>
      </c>
      <c r="C212" s="13" t="s">
        <v>33</v>
      </c>
      <c r="D212" s="13" t="s">
        <v>731</v>
      </c>
      <c r="E212" s="18">
        <v>2153790000</v>
      </c>
      <c r="F212" s="18">
        <v>38326000</v>
      </c>
      <c r="G212" s="18">
        <v>2192116000</v>
      </c>
      <c r="H212" s="18">
        <v>2257134000</v>
      </c>
      <c r="I212" s="19">
        <v>1170</v>
      </c>
      <c r="J212" s="20">
        <v>2013</v>
      </c>
      <c r="K212" s="13" t="s">
        <v>233</v>
      </c>
      <c r="L212" s="13" t="s">
        <v>790</v>
      </c>
    </row>
    <row r="213" spans="1:12" x14ac:dyDescent="0.25">
      <c r="A213" s="13" t="s">
        <v>333</v>
      </c>
      <c r="B213" s="13" t="s">
        <v>810</v>
      </c>
      <c r="C213" s="13" t="s">
        <v>423</v>
      </c>
      <c r="D213" s="13" t="s">
        <v>954</v>
      </c>
      <c r="E213" s="14" t="s">
        <v>241</v>
      </c>
      <c r="F213" s="14" t="s">
        <v>241</v>
      </c>
      <c r="G213" s="14" t="s">
        <v>241</v>
      </c>
      <c r="H213" s="14">
        <v>139458000</v>
      </c>
      <c r="I213" s="15">
        <v>136</v>
      </c>
      <c r="J213" s="16">
        <v>2015</v>
      </c>
      <c r="K213" s="13" t="s">
        <v>233</v>
      </c>
      <c r="L213" s="13"/>
    </row>
    <row r="214" spans="1:12" x14ac:dyDescent="0.25">
      <c r="A214" s="13" t="s">
        <v>106</v>
      </c>
      <c r="B214" s="13" t="s">
        <v>491</v>
      </c>
      <c r="C214" s="13" t="s">
        <v>33</v>
      </c>
      <c r="D214" s="13" t="s">
        <v>732</v>
      </c>
      <c r="E214" s="18">
        <v>0</v>
      </c>
      <c r="F214" s="18">
        <v>4876938</v>
      </c>
      <c r="G214" s="18">
        <v>4876938</v>
      </c>
      <c r="H214" s="18">
        <v>4621317</v>
      </c>
      <c r="I214" s="19">
        <v>40</v>
      </c>
      <c r="J214" s="20" t="s">
        <v>780</v>
      </c>
      <c r="K214" s="13" t="s">
        <v>232</v>
      </c>
      <c r="L214" s="13" t="s">
        <v>790</v>
      </c>
    </row>
    <row r="215" spans="1:12" x14ac:dyDescent="0.25">
      <c r="A215" s="13" t="s">
        <v>334</v>
      </c>
      <c r="B215" s="13" t="s">
        <v>791</v>
      </c>
      <c r="C215" s="13" t="s">
        <v>228</v>
      </c>
      <c r="D215" s="13" t="s">
        <v>874</v>
      </c>
      <c r="E215" s="14" t="s">
        <v>241</v>
      </c>
      <c r="F215" s="14" t="s">
        <v>241</v>
      </c>
      <c r="G215" s="14" t="s">
        <v>241</v>
      </c>
      <c r="H215" s="14" t="s">
        <v>241</v>
      </c>
      <c r="I215" s="15" t="s">
        <v>241</v>
      </c>
      <c r="J215" s="16">
        <v>2017</v>
      </c>
      <c r="K215" s="13" t="s">
        <v>252</v>
      </c>
      <c r="L215" s="13"/>
    </row>
    <row r="216" spans="1:12" x14ac:dyDescent="0.25">
      <c r="A216" s="13" t="s">
        <v>335</v>
      </c>
      <c r="B216" s="13" t="s">
        <v>791</v>
      </c>
      <c r="C216" s="13" t="s">
        <v>423</v>
      </c>
      <c r="D216" s="13" t="s">
        <v>955</v>
      </c>
      <c r="E216" s="14">
        <v>0</v>
      </c>
      <c r="F216" s="14">
        <v>2796390</v>
      </c>
      <c r="G216" s="14">
        <v>2796390</v>
      </c>
      <c r="H216" s="14">
        <v>3210696</v>
      </c>
      <c r="I216" s="15">
        <v>23</v>
      </c>
      <c r="J216" s="16">
        <v>1967</v>
      </c>
      <c r="K216" s="13" t="s">
        <v>258</v>
      </c>
      <c r="L216" s="13"/>
    </row>
    <row r="217" spans="1:12" x14ac:dyDescent="0.25">
      <c r="A217" s="13" t="s">
        <v>336</v>
      </c>
      <c r="B217" s="13" t="s">
        <v>791</v>
      </c>
      <c r="C217" s="13" t="s">
        <v>456</v>
      </c>
      <c r="D217" s="13" t="s">
        <v>956</v>
      </c>
      <c r="E217" s="14">
        <v>11590000</v>
      </c>
      <c r="F217" s="14">
        <v>171000</v>
      </c>
      <c r="G217" s="14">
        <f>SUM(E217:F217)</f>
        <v>11761000</v>
      </c>
      <c r="H217" s="14">
        <v>13109000</v>
      </c>
      <c r="I217" s="15">
        <v>175</v>
      </c>
      <c r="J217" s="16">
        <v>1974</v>
      </c>
      <c r="K217" s="13" t="s">
        <v>243</v>
      </c>
      <c r="L217" s="13"/>
    </row>
    <row r="218" spans="1:12" x14ac:dyDescent="0.25">
      <c r="A218" s="13" t="s">
        <v>794</v>
      </c>
      <c r="B218" s="13" t="s">
        <v>491</v>
      </c>
      <c r="C218" s="13" t="s">
        <v>168</v>
      </c>
      <c r="D218" s="13" t="s">
        <v>592</v>
      </c>
      <c r="E218" s="18">
        <v>9143000</v>
      </c>
      <c r="F218" s="18">
        <v>0</v>
      </c>
      <c r="G218" s="18">
        <v>9143000</v>
      </c>
      <c r="H218" s="18">
        <v>8055678.6600000001</v>
      </c>
      <c r="I218" s="19">
        <v>55</v>
      </c>
      <c r="J218" s="20">
        <v>2016</v>
      </c>
      <c r="K218" s="13" t="s">
        <v>252</v>
      </c>
      <c r="L218" s="13" t="s">
        <v>790</v>
      </c>
    </row>
    <row r="219" spans="1:12" x14ac:dyDescent="0.25">
      <c r="A219" s="13" t="s">
        <v>445</v>
      </c>
      <c r="B219" s="13" t="s">
        <v>793</v>
      </c>
      <c r="C219" s="13" t="s">
        <v>27</v>
      </c>
      <c r="D219" s="13" t="s">
        <v>875</v>
      </c>
      <c r="E219" s="14" t="s">
        <v>241</v>
      </c>
      <c r="F219" s="14" t="s">
        <v>241</v>
      </c>
      <c r="G219" s="14" t="s">
        <v>241</v>
      </c>
      <c r="H219" s="14" t="s">
        <v>241</v>
      </c>
      <c r="I219" s="15" t="s">
        <v>241</v>
      </c>
      <c r="J219" s="16">
        <v>1994</v>
      </c>
      <c r="K219" s="13" t="s">
        <v>248</v>
      </c>
      <c r="L219" s="13"/>
    </row>
    <row r="220" spans="1:12" x14ac:dyDescent="0.25">
      <c r="A220" s="13" t="s">
        <v>337</v>
      </c>
      <c r="B220" s="13" t="s">
        <v>791</v>
      </c>
      <c r="C220" s="13" t="s">
        <v>425</v>
      </c>
      <c r="D220" s="13" t="s">
        <v>957</v>
      </c>
      <c r="E220" s="14">
        <v>5453000</v>
      </c>
      <c r="F220" s="14" t="s">
        <v>241</v>
      </c>
      <c r="G220" s="14">
        <v>5453000</v>
      </c>
      <c r="H220" s="14" t="s">
        <v>241</v>
      </c>
      <c r="I220" s="15">
        <v>182</v>
      </c>
      <c r="J220" s="16">
        <v>2014</v>
      </c>
      <c r="K220" s="13" t="s">
        <v>233</v>
      </c>
      <c r="L220" s="13"/>
    </row>
    <row r="221" spans="1:12" x14ac:dyDescent="0.25">
      <c r="A221" s="13" t="s">
        <v>107</v>
      </c>
      <c r="B221" s="13" t="s">
        <v>489</v>
      </c>
      <c r="C221" s="13" t="s">
        <v>228</v>
      </c>
      <c r="D221" s="13" t="s">
        <v>517</v>
      </c>
      <c r="E221" s="18">
        <v>875000</v>
      </c>
      <c r="F221" s="18">
        <v>0</v>
      </c>
      <c r="G221" s="18">
        <v>875000</v>
      </c>
      <c r="H221" s="18">
        <v>874332</v>
      </c>
      <c r="I221" s="19">
        <v>8</v>
      </c>
      <c r="J221" s="20" t="s">
        <v>754</v>
      </c>
      <c r="K221" s="13" t="s">
        <v>234</v>
      </c>
      <c r="L221" s="13" t="s">
        <v>790</v>
      </c>
    </row>
    <row r="222" spans="1:12" x14ac:dyDescent="0.25">
      <c r="A222" s="13" t="s">
        <v>338</v>
      </c>
      <c r="B222" s="13" t="s">
        <v>791</v>
      </c>
      <c r="C222" s="13" t="s">
        <v>27</v>
      </c>
      <c r="D222" s="13" t="s">
        <v>958</v>
      </c>
      <c r="E222" s="14" t="s">
        <v>241</v>
      </c>
      <c r="F222" s="14" t="s">
        <v>241</v>
      </c>
      <c r="G222" s="14" t="s">
        <v>241</v>
      </c>
      <c r="H222" s="14" t="s">
        <v>241</v>
      </c>
      <c r="I222" s="14" t="s">
        <v>241</v>
      </c>
      <c r="J222" s="16">
        <v>1989</v>
      </c>
      <c r="K222" s="13" t="s">
        <v>230</v>
      </c>
      <c r="L222" s="13"/>
    </row>
    <row r="223" spans="1:12" x14ac:dyDescent="0.25">
      <c r="A223" s="13" t="s">
        <v>108</v>
      </c>
      <c r="B223" s="13" t="s">
        <v>491</v>
      </c>
      <c r="C223" s="13" t="s">
        <v>6</v>
      </c>
      <c r="D223" s="13" t="s">
        <v>567</v>
      </c>
      <c r="E223" s="18">
        <v>29589543</v>
      </c>
      <c r="F223" s="18">
        <v>5120000</v>
      </c>
      <c r="G223" s="18">
        <v>34709543</v>
      </c>
      <c r="H223" s="18">
        <v>53969000</v>
      </c>
      <c r="I223" s="19">
        <v>523</v>
      </c>
      <c r="J223" s="20">
        <v>2009</v>
      </c>
      <c r="K223" s="13" t="s">
        <v>232</v>
      </c>
      <c r="L223" s="13" t="s">
        <v>790</v>
      </c>
    </row>
    <row r="224" spans="1:12" x14ac:dyDescent="0.25">
      <c r="A224" s="13" t="s">
        <v>109</v>
      </c>
      <c r="B224" s="13" t="s">
        <v>490</v>
      </c>
      <c r="C224" s="13" t="s">
        <v>27</v>
      </c>
      <c r="D224" s="13" t="s">
        <v>609</v>
      </c>
      <c r="E224" s="18">
        <v>369962265</v>
      </c>
      <c r="F224" s="18">
        <v>19616000</v>
      </c>
      <c r="G224" s="18">
        <v>389578265</v>
      </c>
      <c r="H224" s="18">
        <v>391526552</v>
      </c>
      <c r="I224" s="19">
        <v>1226.5999999999999</v>
      </c>
      <c r="J224" s="20" t="s">
        <v>776</v>
      </c>
      <c r="K224" s="13" t="s">
        <v>234</v>
      </c>
      <c r="L224" s="13" t="s">
        <v>790</v>
      </c>
    </row>
    <row r="225" spans="1:12" x14ac:dyDescent="0.25">
      <c r="A225" s="13" t="s">
        <v>110</v>
      </c>
      <c r="B225" s="13" t="s">
        <v>491</v>
      </c>
      <c r="C225" s="13" t="s">
        <v>422</v>
      </c>
      <c r="D225" s="13" t="s">
        <v>654</v>
      </c>
      <c r="E225" s="18">
        <v>2750000</v>
      </c>
      <c r="F225" s="18">
        <v>132000</v>
      </c>
      <c r="G225" s="18">
        <v>2882000</v>
      </c>
      <c r="H225" s="18">
        <v>3088932</v>
      </c>
      <c r="I225" s="19">
        <v>0</v>
      </c>
      <c r="J225" s="20">
        <v>1953</v>
      </c>
      <c r="K225" s="13" t="s">
        <v>259</v>
      </c>
      <c r="L225" s="13" t="s">
        <v>790</v>
      </c>
    </row>
    <row r="226" spans="1:12" x14ac:dyDescent="0.25">
      <c r="A226" s="13" t="s">
        <v>339</v>
      </c>
      <c r="B226" s="13" t="s">
        <v>791</v>
      </c>
      <c r="C226" s="13" t="s">
        <v>426</v>
      </c>
      <c r="D226" s="13" t="s">
        <v>876</v>
      </c>
      <c r="E226" s="14" t="s">
        <v>241</v>
      </c>
      <c r="F226" s="14" t="s">
        <v>241</v>
      </c>
      <c r="G226" s="14" t="s">
        <v>241</v>
      </c>
      <c r="H226" s="14" t="s">
        <v>241</v>
      </c>
      <c r="I226" s="15" t="s">
        <v>241</v>
      </c>
      <c r="J226" s="16">
        <v>1913</v>
      </c>
      <c r="K226" s="13" t="s">
        <v>459</v>
      </c>
      <c r="L226" s="13" t="s">
        <v>823</v>
      </c>
    </row>
    <row r="227" spans="1:12" ht="14.25" customHeight="1" x14ac:dyDescent="0.25">
      <c r="A227" s="13" t="s">
        <v>479</v>
      </c>
      <c r="B227" s="13" t="s">
        <v>490</v>
      </c>
      <c r="C227" s="13" t="s">
        <v>231</v>
      </c>
      <c r="D227" s="13" t="s">
        <v>629</v>
      </c>
      <c r="E227" s="18">
        <v>49700000</v>
      </c>
      <c r="F227" s="18">
        <v>149836000</v>
      </c>
      <c r="G227" s="18">
        <v>199536000</v>
      </c>
      <c r="H227" s="18">
        <v>39114000</v>
      </c>
      <c r="I227" s="19">
        <v>1260</v>
      </c>
      <c r="J227" s="20" t="s">
        <v>782</v>
      </c>
      <c r="K227" s="13" t="s">
        <v>234</v>
      </c>
      <c r="L227" s="13" t="s">
        <v>790</v>
      </c>
    </row>
    <row r="228" spans="1:12" x14ac:dyDescent="0.25">
      <c r="A228" s="13" t="s">
        <v>340</v>
      </c>
      <c r="B228" s="13" t="s">
        <v>490</v>
      </c>
      <c r="C228" s="13" t="s">
        <v>421</v>
      </c>
      <c r="D228" s="13" t="s">
        <v>640</v>
      </c>
      <c r="E228" s="18">
        <v>234306000</v>
      </c>
      <c r="F228" s="18">
        <v>35905000</v>
      </c>
      <c r="G228" s="18">
        <v>270211000</v>
      </c>
      <c r="H228" s="18">
        <v>0</v>
      </c>
      <c r="I228" s="19">
        <v>2250</v>
      </c>
      <c r="J228" s="20" t="s">
        <v>784</v>
      </c>
      <c r="K228" s="13" t="s">
        <v>260</v>
      </c>
      <c r="L228" s="13" t="s">
        <v>790</v>
      </c>
    </row>
    <row r="229" spans="1:12" x14ac:dyDescent="0.25">
      <c r="A229" s="13" t="s">
        <v>111</v>
      </c>
      <c r="B229" s="13" t="s">
        <v>489</v>
      </c>
      <c r="C229" s="13" t="s">
        <v>9</v>
      </c>
      <c r="D229" s="13" t="s">
        <v>683</v>
      </c>
      <c r="E229" s="18">
        <v>1430834</v>
      </c>
      <c r="F229" s="18">
        <v>0</v>
      </c>
      <c r="G229" s="18">
        <v>1430834</v>
      </c>
      <c r="H229" s="18">
        <v>1430834</v>
      </c>
      <c r="I229" s="19">
        <v>34</v>
      </c>
      <c r="J229" s="20">
        <v>2007</v>
      </c>
      <c r="K229" s="13" t="s">
        <v>234</v>
      </c>
      <c r="L229" s="13" t="s">
        <v>790</v>
      </c>
    </row>
    <row r="230" spans="1:12" x14ac:dyDescent="0.25">
      <c r="A230" s="13" t="s">
        <v>267</v>
      </c>
      <c r="B230" s="13" t="s">
        <v>491</v>
      </c>
      <c r="C230" s="13" t="s">
        <v>80</v>
      </c>
      <c r="D230" s="13" t="s">
        <v>646</v>
      </c>
      <c r="E230" s="18">
        <v>170729000</v>
      </c>
      <c r="F230" s="18">
        <v>0</v>
      </c>
      <c r="G230" s="18">
        <v>170729000</v>
      </c>
      <c r="H230" s="18">
        <v>168477000</v>
      </c>
      <c r="I230" s="19">
        <v>472</v>
      </c>
      <c r="J230" s="20">
        <v>2018</v>
      </c>
      <c r="K230" s="13" t="s">
        <v>252</v>
      </c>
      <c r="L230" s="13" t="s">
        <v>790</v>
      </c>
    </row>
    <row r="231" spans="1:12" x14ac:dyDescent="0.25">
      <c r="A231" s="13" t="s">
        <v>341</v>
      </c>
      <c r="B231" s="13" t="s">
        <v>491</v>
      </c>
      <c r="C231" s="13" t="s">
        <v>21</v>
      </c>
      <c r="D231" s="13" t="s">
        <v>529</v>
      </c>
      <c r="E231" s="18">
        <v>1945000</v>
      </c>
      <c r="F231" s="18">
        <v>905000</v>
      </c>
      <c r="G231" s="18">
        <v>2850000</v>
      </c>
      <c r="H231" s="18">
        <v>2473000</v>
      </c>
      <c r="I231" s="19">
        <v>45</v>
      </c>
      <c r="J231" s="20" t="s">
        <v>759</v>
      </c>
      <c r="K231" s="13" t="s">
        <v>459</v>
      </c>
      <c r="L231" s="13" t="s">
        <v>790</v>
      </c>
    </row>
    <row r="232" spans="1:12" x14ac:dyDescent="0.25">
      <c r="A232" s="13" t="s">
        <v>112</v>
      </c>
      <c r="B232" s="13" t="s">
        <v>491</v>
      </c>
      <c r="C232" s="13" t="s">
        <v>58</v>
      </c>
      <c r="D232" s="13" t="s">
        <v>708</v>
      </c>
      <c r="E232" s="18">
        <v>7181000</v>
      </c>
      <c r="F232" s="18">
        <v>956000</v>
      </c>
      <c r="G232" s="18">
        <v>8137000</v>
      </c>
      <c r="H232" s="18">
        <v>7519000</v>
      </c>
      <c r="I232" s="19">
        <v>86</v>
      </c>
      <c r="J232" s="20">
        <v>1960</v>
      </c>
      <c r="K232" s="13" t="s">
        <v>251</v>
      </c>
      <c r="L232" s="13" t="s">
        <v>790</v>
      </c>
    </row>
    <row r="233" spans="1:12" x14ac:dyDescent="0.25">
      <c r="A233" s="13" t="s">
        <v>345</v>
      </c>
      <c r="B233" s="13" t="s">
        <v>791</v>
      </c>
      <c r="C233" s="13" t="s">
        <v>21</v>
      </c>
      <c r="D233" s="13" t="s">
        <v>877</v>
      </c>
      <c r="E233" s="14" t="s">
        <v>241</v>
      </c>
      <c r="F233" s="14" t="s">
        <v>241</v>
      </c>
      <c r="G233" s="14" t="s">
        <v>241</v>
      </c>
      <c r="H233" s="14" t="s">
        <v>241</v>
      </c>
      <c r="I233" s="15" t="s">
        <v>241</v>
      </c>
      <c r="J233" s="16">
        <v>2011</v>
      </c>
      <c r="K233" s="13" t="s">
        <v>233</v>
      </c>
      <c r="L233" s="13"/>
    </row>
    <row r="234" spans="1:12" x14ac:dyDescent="0.25">
      <c r="A234" s="13" t="s">
        <v>346</v>
      </c>
      <c r="B234" s="13" t="s">
        <v>791</v>
      </c>
      <c r="C234" s="13" t="s">
        <v>9</v>
      </c>
      <c r="D234" s="13" t="s">
        <v>878</v>
      </c>
      <c r="E234" s="14" t="s">
        <v>241</v>
      </c>
      <c r="F234" s="14" t="s">
        <v>241</v>
      </c>
      <c r="G234" s="14" t="s">
        <v>241</v>
      </c>
      <c r="H234" s="14" t="s">
        <v>241</v>
      </c>
      <c r="I234" s="15" t="s">
        <v>241</v>
      </c>
      <c r="J234" s="21" t="s">
        <v>241</v>
      </c>
      <c r="K234" s="21" t="s">
        <v>241</v>
      </c>
      <c r="L234" s="13"/>
    </row>
    <row r="235" spans="1:12" x14ac:dyDescent="0.25">
      <c r="A235" s="13" t="s">
        <v>113</v>
      </c>
      <c r="B235" s="13" t="s">
        <v>488</v>
      </c>
      <c r="C235" s="13" t="s">
        <v>9</v>
      </c>
      <c r="D235" s="13" t="s">
        <v>685</v>
      </c>
      <c r="E235" s="18">
        <v>724912000</v>
      </c>
      <c r="F235" s="18">
        <v>146053000</v>
      </c>
      <c r="G235" s="18">
        <v>870965000</v>
      </c>
      <c r="H235" s="18">
        <v>835514000</v>
      </c>
      <c r="I235" s="19">
        <v>5689.65</v>
      </c>
      <c r="J235" s="20">
        <v>2013</v>
      </c>
      <c r="K235" s="13" t="s">
        <v>233</v>
      </c>
      <c r="L235" s="13" t="s">
        <v>790</v>
      </c>
    </row>
    <row r="236" spans="1:12" x14ac:dyDescent="0.25">
      <c r="A236" s="13" t="s">
        <v>114</v>
      </c>
      <c r="B236" s="13" t="s">
        <v>791</v>
      </c>
      <c r="C236" s="13" t="s">
        <v>9</v>
      </c>
      <c r="D236" s="13" t="s">
        <v>684</v>
      </c>
      <c r="E236" s="18">
        <v>355982</v>
      </c>
      <c r="F236" s="18">
        <v>0</v>
      </c>
      <c r="G236" s="18">
        <v>355982</v>
      </c>
      <c r="H236" s="18">
        <v>379861</v>
      </c>
      <c r="I236" s="19">
        <v>0</v>
      </c>
      <c r="J236" s="20">
        <v>2013</v>
      </c>
      <c r="K236" s="13" t="s">
        <v>233</v>
      </c>
      <c r="L236" s="13" t="s">
        <v>790</v>
      </c>
    </row>
    <row r="237" spans="1:12" x14ac:dyDescent="0.25">
      <c r="A237" s="13" t="s">
        <v>347</v>
      </c>
      <c r="B237" s="13" t="s">
        <v>791</v>
      </c>
      <c r="C237" s="13" t="s">
        <v>231</v>
      </c>
      <c r="D237" s="13" t="s">
        <v>959</v>
      </c>
      <c r="E237" s="14">
        <v>800000</v>
      </c>
      <c r="F237" s="14" t="s">
        <v>241</v>
      </c>
      <c r="G237" s="14">
        <v>800000</v>
      </c>
      <c r="H237" s="14" t="s">
        <v>241</v>
      </c>
      <c r="I237" s="15" t="s">
        <v>241</v>
      </c>
      <c r="J237" s="16">
        <v>2014</v>
      </c>
      <c r="K237" s="13" t="s">
        <v>233</v>
      </c>
      <c r="L237" s="13"/>
    </row>
    <row r="238" spans="1:12" x14ac:dyDescent="0.25">
      <c r="A238" s="13" t="s">
        <v>115</v>
      </c>
      <c r="B238" s="13" t="s">
        <v>793</v>
      </c>
      <c r="C238" s="13" t="s">
        <v>80</v>
      </c>
      <c r="D238" s="13" t="s">
        <v>960</v>
      </c>
      <c r="E238" s="14">
        <v>11410000</v>
      </c>
      <c r="F238" s="14">
        <v>243218000</v>
      </c>
      <c r="G238" s="14">
        <f>SUM(E238:F238)</f>
        <v>254628000</v>
      </c>
      <c r="H238" s="14">
        <v>260800000</v>
      </c>
      <c r="I238" s="15">
        <v>372</v>
      </c>
      <c r="J238" s="16">
        <v>2008</v>
      </c>
      <c r="K238" s="13" t="s">
        <v>232</v>
      </c>
      <c r="L238" s="13"/>
    </row>
    <row r="239" spans="1:12" x14ac:dyDescent="0.25">
      <c r="A239" s="13" t="s">
        <v>446</v>
      </c>
      <c r="B239" s="13" t="s">
        <v>793</v>
      </c>
      <c r="C239" s="13" t="s">
        <v>425</v>
      </c>
      <c r="D239" s="13" t="s">
        <v>879</v>
      </c>
      <c r="E239" s="14" t="s">
        <v>241</v>
      </c>
      <c r="F239" s="14" t="s">
        <v>241</v>
      </c>
      <c r="G239" s="14" t="s">
        <v>241</v>
      </c>
      <c r="H239" s="14" t="s">
        <v>241</v>
      </c>
      <c r="I239" s="15" t="s">
        <v>241</v>
      </c>
      <c r="J239" s="16">
        <v>2024</v>
      </c>
      <c r="K239" s="13" t="s">
        <v>424</v>
      </c>
      <c r="L239" s="13"/>
    </row>
    <row r="240" spans="1:12" x14ac:dyDescent="0.25">
      <c r="A240" s="13" t="s">
        <v>116</v>
      </c>
      <c r="B240" s="13" t="s">
        <v>791</v>
      </c>
      <c r="C240" s="13" t="s">
        <v>6</v>
      </c>
      <c r="D240" s="13" t="s">
        <v>961</v>
      </c>
      <c r="E240" s="14">
        <v>3927074</v>
      </c>
      <c r="F240" s="14">
        <v>3067348</v>
      </c>
      <c r="G240" s="14">
        <f>SUM(E240:F240)</f>
        <v>6994422</v>
      </c>
      <c r="H240" s="14">
        <v>7822639</v>
      </c>
      <c r="I240" s="15">
        <v>41</v>
      </c>
      <c r="J240" s="16">
        <v>1995</v>
      </c>
      <c r="K240" s="13" t="s">
        <v>248</v>
      </c>
      <c r="L240" s="13"/>
    </row>
    <row r="241" spans="1:12" x14ac:dyDescent="0.25">
      <c r="A241" s="13" t="s">
        <v>117</v>
      </c>
      <c r="B241" s="13" t="s">
        <v>491</v>
      </c>
      <c r="C241" s="13" t="s">
        <v>21</v>
      </c>
      <c r="D241" s="13" t="s">
        <v>539</v>
      </c>
      <c r="E241" s="18">
        <v>28858000</v>
      </c>
      <c r="F241" s="18">
        <v>75369000</v>
      </c>
      <c r="G241" s="18">
        <v>104227000</v>
      </c>
      <c r="H241" s="18">
        <v>16093000</v>
      </c>
      <c r="I241" s="19">
        <v>257</v>
      </c>
      <c r="J241" s="20" t="s">
        <v>766</v>
      </c>
      <c r="K241" s="13" t="s">
        <v>261</v>
      </c>
      <c r="L241" s="13" t="s">
        <v>790</v>
      </c>
    </row>
    <row r="242" spans="1:12" x14ac:dyDescent="0.25">
      <c r="A242" s="13" t="s">
        <v>118</v>
      </c>
      <c r="B242" s="13" t="s">
        <v>491</v>
      </c>
      <c r="C242" s="13" t="s">
        <v>21</v>
      </c>
      <c r="D242" s="13" t="s">
        <v>535</v>
      </c>
      <c r="E242" s="18">
        <v>18000000</v>
      </c>
      <c r="F242" s="18">
        <v>88000</v>
      </c>
      <c r="G242" s="18">
        <v>18088000</v>
      </c>
      <c r="H242" s="18">
        <v>417934000</v>
      </c>
      <c r="I242" s="19">
        <v>23</v>
      </c>
      <c r="J242" s="20" t="s">
        <v>763</v>
      </c>
      <c r="K242" s="13" t="s">
        <v>230</v>
      </c>
      <c r="L242" s="13" t="s">
        <v>790</v>
      </c>
    </row>
    <row r="243" spans="1:12" x14ac:dyDescent="0.25">
      <c r="A243" s="13" t="s">
        <v>348</v>
      </c>
      <c r="B243" s="13" t="s">
        <v>491</v>
      </c>
      <c r="C243" s="13" t="s">
        <v>27</v>
      </c>
      <c r="D243" s="13" t="s">
        <v>611</v>
      </c>
      <c r="E243" s="18">
        <v>5008000000</v>
      </c>
      <c r="F243" s="18">
        <v>59392349</v>
      </c>
      <c r="G243" s="18">
        <v>5067392349</v>
      </c>
      <c r="H243" s="18">
        <v>4791279045.0500002</v>
      </c>
      <c r="I243" s="19">
        <v>6865</v>
      </c>
      <c r="J243" s="20">
        <v>2015</v>
      </c>
      <c r="K243" s="13" t="s">
        <v>233</v>
      </c>
      <c r="L243" s="13" t="s">
        <v>790</v>
      </c>
    </row>
    <row r="244" spans="1:12" x14ac:dyDescent="0.25">
      <c r="A244" s="13" t="s">
        <v>349</v>
      </c>
      <c r="B244" s="13" t="s">
        <v>791</v>
      </c>
      <c r="C244" s="13" t="s">
        <v>247</v>
      </c>
      <c r="D244" s="13" t="s">
        <v>668</v>
      </c>
      <c r="E244" s="18">
        <v>6000000</v>
      </c>
      <c r="F244" s="18">
        <v>0</v>
      </c>
      <c r="G244" s="18">
        <v>6000000</v>
      </c>
      <c r="H244" s="18">
        <v>5418115.1299999999</v>
      </c>
      <c r="I244" s="19">
        <v>42</v>
      </c>
      <c r="J244" s="20">
        <v>2017</v>
      </c>
      <c r="K244" s="13" t="s">
        <v>252</v>
      </c>
      <c r="L244" s="13" t="s">
        <v>828</v>
      </c>
    </row>
    <row r="245" spans="1:12" x14ac:dyDescent="0.25">
      <c r="A245" s="13" t="s">
        <v>119</v>
      </c>
      <c r="B245" s="13" t="s">
        <v>491</v>
      </c>
      <c r="C245" s="13" t="s">
        <v>231</v>
      </c>
      <c r="D245" s="13" t="s">
        <v>632</v>
      </c>
      <c r="E245" s="18">
        <v>61000000</v>
      </c>
      <c r="F245" s="18">
        <v>22917000</v>
      </c>
      <c r="G245" s="18">
        <v>83917000</v>
      </c>
      <c r="H245" s="18">
        <v>59848000</v>
      </c>
      <c r="I245" s="19">
        <v>780.26</v>
      </c>
      <c r="J245" s="20">
        <v>2013</v>
      </c>
      <c r="K245" s="13" t="s">
        <v>233</v>
      </c>
      <c r="L245" s="13" t="s">
        <v>790</v>
      </c>
    </row>
    <row r="246" spans="1:12" x14ac:dyDescent="0.25">
      <c r="A246" s="13" t="s">
        <v>350</v>
      </c>
      <c r="B246" s="13" t="s">
        <v>791</v>
      </c>
      <c r="C246" s="13" t="s">
        <v>118</v>
      </c>
      <c r="D246" s="13" t="s">
        <v>962</v>
      </c>
      <c r="E246" s="14">
        <v>0</v>
      </c>
      <c r="F246" s="14">
        <v>361555000</v>
      </c>
      <c r="G246" s="14">
        <v>361555000</v>
      </c>
      <c r="H246" s="14">
        <v>367960000</v>
      </c>
      <c r="I246" s="15">
        <v>301</v>
      </c>
      <c r="J246" s="16">
        <v>1994</v>
      </c>
      <c r="K246" s="13" t="s">
        <v>248</v>
      </c>
      <c r="L246" s="13"/>
    </row>
    <row r="247" spans="1:12" x14ac:dyDescent="0.25">
      <c r="A247" s="13" t="s">
        <v>351</v>
      </c>
      <c r="B247" s="13" t="s">
        <v>491</v>
      </c>
      <c r="C247" s="13" t="s">
        <v>58</v>
      </c>
      <c r="D247" s="13" t="s">
        <v>709</v>
      </c>
      <c r="E247" s="18">
        <v>6331000</v>
      </c>
      <c r="F247" s="18">
        <v>12856000</v>
      </c>
      <c r="G247" s="18">
        <v>19187000</v>
      </c>
      <c r="H247" s="18">
        <v>6331000</v>
      </c>
      <c r="I247" s="19">
        <v>205</v>
      </c>
      <c r="J247" s="20">
        <v>2008</v>
      </c>
      <c r="K247" s="13" t="s">
        <v>232</v>
      </c>
      <c r="L247" s="13" t="s">
        <v>790</v>
      </c>
    </row>
    <row r="248" spans="1:12" x14ac:dyDescent="0.25">
      <c r="A248" s="13" t="s">
        <v>476</v>
      </c>
      <c r="B248" s="13" t="s">
        <v>491</v>
      </c>
      <c r="C248" s="13" t="s">
        <v>21</v>
      </c>
      <c r="D248" s="13" t="s">
        <v>536</v>
      </c>
      <c r="E248" s="18">
        <v>29569000</v>
      </c>
      <c r="F248" s="18">
        <v>11968000</v>
      </c>
      <c r="G248" s="18">
        <v>41537000</v>
      </c>
      <c r="H248" s="18">
        <v>25895000</v>
      </c>
      <c r="I248" s="19">
        <v>355</v>
      </c>
      <c r="J248" s="20" t="s">
        <v>764</v>
      </c>
      <c r="K248" s="13" t="s">
        <v>230</v>
      </c>
      <c r="L248" s="13" t="s">
        <v>790</v>
      </c>
    </row>
    <row r="249" spans="1:12" x14ac:dyDescent="0.25">
      <c r="A249" s="13" t="s">
        <v>447</v>
      </c>
      <c r="B249" s="13" t="s">
        <v>797</v>
      </c>
      <c r="C249" s="13" t="s">
        <v>421</v>
      </c>
      <c r="D249" s="13" t="s">
        <v>963</v>
      </c>
      <c r="E249" s="14" t="s">
        <v>241</v>
      </c>
      <c r="F249" s="14" t="s">
        <v>241</v>
      </c>
      <c r="G249" s="14" t="s">
        <v>241</v>
      </c>
      <c r="H249" s="14" t="s">
        <v>241</v>
      </c>
      <c r="I249" s="14" t="s">
        <v>241</v>
      </c>
      <c r="J249" s="16">
        <v>1900</v>
      </c>
      <c r="K249" s="13" t="s">
        <v>827</v>
      </c>
      <c r="L249" s="13"/>
    </row>
    <row r="250" spans="1:12" x14ac:dyDescent="0.25">
      <c r="A250" s="13" t="s">
        <v>120</v>
      </c>
      <c r="B250" s="13" t="s">
        <v>491</v>
      </c>
      <c r="C250" s="13" t="s">
        <v>21</v>
      </c>
      <c r="D250" s="13" t="s">
        <v>541</v>
      </c>
      <c r="E250" s="18">
        <v>10985000</v>
      </c>
      <c r="F250" s="18">
        <v>35782000</v>
      </c>
      <c r="G250" s="18">
        <v>46767000</v>
      </c>
      <c r="H250" s="18">
        <v>12618000</v>
      </c>
      <c r="I250" s="19">
        <v>238</v>
      </c>
      <c r="J250" s="20" t="s">
        <v>767</v>
      </c>
      <c r="K250" s="13" t="s">
        <v>825</v>
      </c>
      <c r="L250" s="13" t="s">
        <v>790</v>
      </c>
    </row>
    <row r="251" spans="1:12" x14ac:dyDescent="0.25">
      <c r="A251" s="13" t="s">
        <v>121</v>
      </c>
      <c r="B251" s="13" t="s">
        <v>491</v>
      </c>
      <c r="C251" s="13" t="s">
        <v>6</v>
      </c>
      <c r="D251" s="13" t="s">
        <v>568</v>
      </c>
      <c r="E251" s="18">
        <v>234300000</v>
      </c>
      <c r="F251" s="18">
        <v>23900000</v>
      </c>
      <c r="G251" s="18">
        <v>258200000</v>
      </c>
      <c r="H251" s="18">
        <v>250500000</v>
      </c>
      <c r="I251" s="19">
        <v>3057</v>
      </c>
      <c r="J251" s="20">
        <v>2006</v>
      </c>
      <c r="K251" s="13" t="s">
        <v>234</v>
      </c>
      <c r="L251" s="13" t="s">
        <v>790</v>
      </c>
    </row>
    <row r="252" spans="1:12" x14ac:dyDescent="0.25">
      <c r="A252" s="13" t="s">
        <v>352</v>
      </c>
      <c r="B252" s="13" t="s">
        <v>791</v>
      </c>
      <c r="C252" s="13" t="s">
        <v>426</v>
      </c>
      <c r="D252" s="13" t="s">
        <v>880</v>
      </c>
      <c r="E252" s="14" t="s">
        <v>241</v>
      </c>
      <c r="F252" s="14" t="s">
        <v>241</v>
      </c>
      <c r="G252" s="14" t="s">
        <v>241</v>
      </c>
      <c r="H252" s="14" t="s">
        <v>241</v>
      </c>
      <c r="I252" s="15" t="s">
        <v>241</v>
      </c>
      <c r="J252" s="16">
        <v>1965</v>
      </c>
      <c r="K252" s="13" t="s">
        <v>258</v>
      </c>
      <c r="L252" s="13" t="s">
        <v>823</v>
      </c>
    </row>
    <row r="253" spans="1:12" x14ac:dyDescent="0.25">
      <c r="A253" s="13" t="s">
        <v>122</v>
      </c>
      <c r="B253" s="13" t="s">
        <v>491</v>
      </c>
      <c r="C253" s="13" t="s">
        <v>21</v>
      </c>
      <c r="D253" s="13" t="s">
        <v>540</v>
      </c>
      <c r="E253" s="18">
        <v>68588000</v>
      </c>
      <c r="F253" s="18">
        <v>52226000</v>
      </c>
      <c r="G253" s="18">
        <v>120814000</v>
      </c>
      <c r="H253" s="18">
        <v>79985000</v>
      </c>
      <c r="I253" s="19">
        <v>1000</v>
      </c>
      <c r="J253" s="20" t="s">
        <v>757</v>
      </c>
      <c r="K253" s="13" t="s">
        <v>244</v>
      </c>
      <c r="L253" s="13" t="s">
        <v>790</v>
      </c>
    </row>
    <row r="254" spans="1:12" x14ac:dyDescent="0.25">
      <c r="A254" s="13" t="s">
        <v>50</v>
      </c>
      <c r="B254" s="13" t="s">
        <v>791</v>
      </c>
      <c r="C254" s="13" t="s">
        <v>236</v>
      </c>
      <c r="D254" s="13" t="s">
        <v>964</v>
      </c>
      <c r="E254" s="14">
        <v>34455000</v>
      </c>
      <c r="F254" s="14">
        <v>99047000</v>
      </c>
      <c r="G254" s="14">
        <f>SUM(E254:F254)</f>
        <v>133502000</v>
      </c>
      <c r="H254" s="14">
        <v>299643000</v>
      </c>
      <c r="I254" s="15">
        <v>2435</v>
      </c>
      <c r="J254" s="16">
        <v>2013</v>
      </c>
      <c r="K254" s="13" t="s">
        <v>233</v>
      </c>
      <c r="L254" s="13"/>
    </row>
    <row r="255" spans="1:12" x14ac:dyDescent="0.25">
      <c r="A255" s="13" t="s">
        <v>353</v>
      </c>
      <c r="B255" s="13" t="s">
        <v>491</v>
      </c>
      <c r="C255" s="13" t="s">
        <v>27</v>
      </c>
      <c r="D255" s="13" t="s">
        <v>612</v>
      </c>
      <c r="E255" s="18">
        <v>17644897000</v>
      </c>
      <c r="F255" s="18">
        <v>4035388254.6399999</v>
      </c>
      <c r="G255" s="18">
        <v>21680285254.639999</v>
      </c>
      <c r="H255" s="18">
        <v>13593525412.057699</v>
      </c>
      <c r="I255" s="19">
        <v>40026</v>
      </c>
      <c r="J255" s="20">
        <v>2014</v>
      </c>
      <c r="K255" s="13" t="s">
        <v>233</v>
      </c>
      <c r="L255" s="13" t="s">
        <v>790</v>
      </c>
    </row>
    <row r="256" spans="1:12" x14ac:dyDescent="0.25">
      <c r="A256" s="13" t="s">
        <v>123</v>
      </c>
      <c r="B256" s="13" t="s">
        <v>791</v>
      </c>
      <c r="C256" s="13" t="s">
        <v>6</v>
      </c>
      <c r="D256" s="13" t="s">
        <v>965</v>
      </c>
      <c r="E256" s="14">
        <v>4225000</v>
      </c>
      <c r="F256" s="14">
        <v>893000</v>
      </c>
      <c r="G256" s="14">
        <f>SUM(E256:F256)</f>
        <v>5118000</v>
      </c>
      <c r="H256" s="14">
        <v>4982000</v>
      </c>
      <c r="I256" s="15">
        <v>67</v>
      </c>
      <c r="J256" s="16">
        <v>2005</v>
      </c>
      <c r="K256" s="13" t="s">
        <v>234</v>
      </c>
      <c r="L256" s="13"/>
    </row>
    <row r="257" spans="1:12" x14ac:dyDescent="0.25">
      <c r="A257" s="13" t="s">
        <v>124</v>
      </c>
      <c r="B257" s="13" t="s">
        <v>799</v>
      </c>
      <c r="C257" s="13" t="s">
        <v>231</v>
      </c>
      <c r="D257" s="13" t="s">
        <v>966</v>
      </c>
      <c r="E257" s="14">
        <v>128925000</v>
      </c>
      <c r="F257" s="14">
        <v>465212000</v>
      </c>
      <c r="G257" s="14">
        <f>SUM(E257:F257)</f>
        <v>594137000</v>
      </c>
      <c r="H257" s="14">
        <v>558210000</v>
      </c>
      <c r="I257" s="15">
        <v>5668</v>
      </c>
      <c r="J257" s="16">
        <v>2005</v>
      </c>
      <c r="K257" s="13" t="s">
        <v>234</v>
      </c>
      <c r="L257" s="13"/>
    </row>
    <row r="258" spans="1:12" x14ac:dyDescent="0.25">
      <c r="A258" s="13" t="s">
        <v>125</v>
      </c>
      <c r="B258" s="13" t="s">
        <v>799</v>
      </c>
      <c r="C258" s="13" t="s">
        <v>231</v>
      </c>
      <c r="D258" s="13" t="s">
        <v>967</v>
      </c>
      <c r="E258" s="14" t="s">
        <v>241</v>
      </c>
      <c r="F258" s="14" t="s">
        <v>241</v>
      </c>
      <c r="G258" s="14">
        <v>732765000</v>
      </c>
      <c r="H258" s="14">
        <v>964702000</v>
      </c>
      <c r="I258" s="15">
        <v>4155</v>
      </c>
      <c r="J258" s="16">
        <v>2005</v>
      </c>
      <c r="K258" s="13" t="s">
        <v>234</v>
      </c>
      <c r="L258" s="13"/>
    </row>
    <row r="259" spans="1:12" x14ac:dyDescent="0.25">
      <c r="A259" s="13" t="s">
        <v>342</v>
      </c>
      <c r="B259" s="13" t="s">
        <v>799</v>
      </c>
      <c r="C259" s="13" t="s">
        <v>231</v>
      </c>
      <c r="D259" s="13" t="s">
        <v>968</v>
      </c>
      <c r="E259" s="14" t="s">
        <v>241</v>
      </c>
      <c r="F259" s="14">
        <v>285000</v>
      </c>
      <c r="G259" s="14">
        <v>285000</v>
      </c>
      <c r="H259" s="14">
        <v>16594000</v>
      </c>
      <c r="I259" s="15">
        <v>185</v>
      </c>
      <c r="J259" s="16">
        <v>2017</v>
      </c>
      <c r="K259" s="13" t="s">
        <v>252</v>
      </c>
      <c r="L259" s="13"/>
    </row>
    <row r="260" spans="1:12" x14ac:dyDescent="0.25">
      <c r="A260" s="13" t="s">
        <v>126</v>
      </c>
      <c r="B260" s="13" t="s">
        <v>491</v>
      </c>
      <c r="C260" s="13" t="s">
        <v>231</v>
      </c>
      <c r="D260" s="13" t="s">
        <v>630</v>
      </c>
      <c r="E260" s="18">
        <v>175000000000</v>
      </c>
      <c r="F260" s="18">
        <v>5879423000</v>
      </c>
      <c r="G260" s="18">
        <v>180879423000</v>
      </c>
      <c r="H260" s="18">
        <v>174197481000</v>
      </c>
      <c r="I260" s="19">
        <v>14599</v>
      </c>
      <c r="J260" s="20" t="s">
        <v>783</v>
      </c>
      <c r="K260" s="13" t="s">
        <v>233</v>
      </c>
      <c r="L260" s="13" t="s">
        <v>790</v>
      </c>
    </row>
    <row r="261" spans="1:12" x14ac:dyDescent="0.25">
      <c r="A261" s="13" t="s">
        <v>127</v>
      </c>
      <c r="B261" s="13" t="s">
        <v>489</v>
      </c>
      <c r="C261" s="13" t="s">
        <v>231</v>
      </c>
      <c r="D261" s="13" t="s">
        <v>631</v>
      </c>
      <c r="E261" s="18">
        <v>0</v>
      </c>
      <c r="F261" s="18">
        <v>0</v>
      </c>
      <c r="G261" s="18">
        <v>0</v>
      </c>
      <c r="H261" s="18">
        <v>0</v>
      </c>
      <c r="I261" s="19">
        <v>0</v>
      </c>
      <c r="J261" s="20" t="s">
        <v>770</v>
      </c>
      <c r="K261" s="13" t="s">
        <v>230</v>
      </c>
      <c r="L261" s="13" t="s">
        <v>790</v>
      </c>
    </row>
    <row r="262" spans="1:12" x14ac:dyDescent="0.25">
      <c r="A262" s="13" t="s">
        <v>343</v>
      </c>
      <c r="B262" s="13" t="s">
        <v>799</v>
      </c>
      <c r="C262" s="13" t="s">
        <v>231</v>
      </c>
      <c r="D262" s="13" t="s">
        <v>969</v>
      </c>
      <c r="E262" s="14">
        <v>268600000</v>
      </c>
      <c r="F262" s="14">
        <v>2725600000</v>
      </c>
      <c r="G262" s="14">
        <f>SUM(E262:F262)</f>
        <v>2994200000</v>
      </c>
      <c r="H262" s="14">
        <v>2930000000</v>
      </c>
      <c r="I262" s="15">
        <v>680</v>
      </c>
      <c r="J262" s="16">
        <v>1995</v>
      </c>
      <c r="K262" s="13" t="s">
        <v>248</v>
      </c>
      <c r="L262" s="13" t="s">
        <v>1034</v>
      </c>
    </row>
    <row r="263" spans="1:12" x14ac:dyDescent="0.25">
      <c r="A263" s="13" t="s">
        <v>344</v>
      </c>
      <c r="B263" s="13" t="s">
        <v>791</v>
      </c>
      <c r="C263" s="13" t="s">
        <v>236</v>
      </c>
      <c r="D263" s="13" t="s">
        <v>970</v>
      </c>
      <c r="E263" s="14" t="s">
        <v>241</v>
      </c>
      <c r="F263" s="14" t="s">
        <v>241</v>
      </c>
      <c r="G263" s="14" t="s">
        <v>241</v>
      </c>
      <c r="H263" s="14">
        <v>165458000</v>
      </c>
      <c r="I263" s="15">
        <v>1177</v>
      </c>
      <c r="J263" s="16">
        <v>2010</v>
      </c>
      <c r="K263" s="13" t="s">
        <v>232</v>
      </c>
      <c r="L263" s="13"/>
    </row>
    <row r="264" spans="1:12" x14ac:dyDescent="0.25">
      <c r="A264" s="13" t="s">
        <v>354</v>
      </c>
      <c r="B264" s="13" t="s">
        <v>491</v>
      </c>
      <c r="C264" s="13" t="s">
        <v>425</v>
      </c>
      <c r="D264" s="13" t="s">
        <v>584</v>
      </c>
      <c r="E264" s="18">
        <v>2721000</v>
      </c>
      <c r="F264" s="18">
        <v>36014000</v>
      </c>
      <c r="G264" s="18">
        <v>38735000</v>
      </c>
      <c r="H264" s="18">
        <v>38834000</v>
      </c>
      <c r="I264" s="19">
        <v>218.03</v>
      </c>
      <c r="J264" s="20">
        <v>2016</v>
      </c>
      <c r="K264" s="13" t="s">
        <v>233</v>
      </c>
      <c r="L264" s="13" t="s">
        <v>790</v>
      </c>
    </row>
    <row r="265" spans="1:12" x14ac:dyDescent="0.25">
      <c r="A265" s="13" t="s">
        <v>355</v>
      </c>
      <c r="B265" s="13" t="s">
        <v>791</v>
      </c>
      <c r="C265" s="13" t="s">
        <v>6</v>
      </c>
      <c r="D265" s="13" t="s">
        <v>971</v>
      </c>
      <c r="E265" s="14">
        <v>4382000</v>
      </c>
      <c r="F265" s="14">
        <v>7944000</v>
      </c>
      <c r="G265" s="14">
        <f>SUM(E265:F265)</f>
        <v>12326000</v>
      </c>
      <c r="H265" s="14">
        <v>11160000</v>
      </c>
      <c r="I265" s="15">
        <v>170</v>
      </c>
      <c r="J265" s="16">
        <v>1997</v>
      </c>
      <c r="K265" s="13" t="s">
        <v>248</v>
      </c>
      <c r="L265" s="13"/>
    </row>
    <row r="266" spans="1:12" x14ac:dyDescent="0.25">
      <c r="A266" s="13" t="s">
        <v>356</v>
      </c>
      <c r="B266" s="13" t="s">
        <v>791</v>
      </c>
      <c r="C266" s="13" t="s">
        <v>423</v>
      </c>
      <c r="D266" s="13" t="s">
        <v>881</v>
      </c>
      <c r="E266" s="14" t="s">
        <v>241</v>
      </c>
      <c r="F266" s="14" t="s">
        <v>241</v>
      </c>
      <c r="G266" s="14" t="s">
        <v>241</v>
      </c>
      <c r="H266" s="14" t="s">
        <v>241</v>
      </c>
      <c r="I266" s="15" t="s">
        <v>241</v>
      </c>
      <c r="J266" s="16">
        <v>1994</v>
      </c>
      <c r="K266" s="13" t="s">
        <v>248</v>
      </c>
      <c r="L266" s="13"/>
    </row>
    <row r="267" spans="1:12" x14ac:dyDescent="0.25">
      <c r="A267" s="13" t="s">
        <v>357</v>
      </c>
      <c r="B267" s="13" t="s">
        <v>491</v>
      </c>
      <c r="C267" s="13" t="s">
        <v>423</v>
      </c>
      <c r="D267" s="13" t="s">
        <v>972</v>
      </c>
      <c r="E267" s="14">
        <v>22482000</v>
      </c>
      <c r="F267" s="14">
        <v>10345824</v>
      </c>
      <c r="G267" s="14">
        <f>SUM(E267:F267)</f>
        <v>32827824</v>
      </c>
      <c r="H267" s="14">
        <v>32707948</v>
      </c>
      <c r="I267" s="15">
        <v>318</v>
      </c>
      <c r="J267" s="16">
        <v>1994</v>
      </c>
      <c r="K267" s="13" t="s">
        <v>248</v>
      </c>
      <c r="L267" s="13"/>
    </row>
    <row r="268" spans="1:12" x14ac:dyDescent="0.25">
      <c r="A268" s="13" t="s">
        <v>358</v>
      </c>
      <c r="B268" s="13" t="s">
        <v>490</v>
      </c>
      <c r="C268" s="13" t="s">
        <v>423</v>
      </c>
      <c r="D268" s="13" t="s">
        <v>973</v>
      </c>
      <c r="E268" s="14" t="s">
        <v>241</v>
      </c>
      <c r="F268" s="14" t="s">
        <v>241</v>
      </c>
      <c r="G268" s="14" t="s">
        <v>241</v>
      </c>
      <c r="H268" s="14">
        <v>105908000</v>
      </c>
      <c r="I268" s="15">
        <v>884</v>
      </c>
      <c r="J268" s="16">
        <v>2010</v>
      </c>
      <c r="K268" s="13" t="s">
        <v>232</v>
      </c>
      <c r="L268" s="13"/>
    </row>
    <row r="269" spans="1:12" x14ac:dyDescent="0.25">
      <c r="A269" s="13" t="s">
        <v>359</v>
      </c>
      <c r="B269" s="13" t="s">
        <v>491</v>
      </c>
      <c r="C269" s="13" t="s">
        <v>423</v>
      </c>
      <c r="D269" s="13" t="s">
        <v>974</v>
      </c>
      <c r="E269" s="14" t="s">
        <v>241</v>
      </c>
      <c r="F269" s="14" t="s">
        <v>241</v>
      </c>
      <c r="G269" s="14">
        <v>859052000</v>
      </c>
      <c r="H269" s="14">
        <v>1227247000</v>
      </c>
      <c r="I269" s="15">
        <v>3411</v>
      </c>
      <c r="J269" s="16">
        <v>1971</v>
      </c>
      <c r="K269" s="13" t="s">
        <v>243</v>
      </c>
      <c r="L269" s="13"/>
    </row>
    <row r="270" spans="1:12" x14ac:dyDescent="0.25">
      <c r="A270" s="13" t="s">
        <v>128</v>
      </c>
      <c r="B270" s="13" t="s">
        <v>491</v>
      </c>
      <c r="C270" s="13" t="s">
        <v>16</v>
      </c>
      <c r="D270" s="13" t="s">
        <v>742</v>
      </c>
      <c r="E270" s="18">
        <v>2908834</v>
      </c>
      <c r="F270" s="18">
        <v>11301</v>
      </c>
      <c r="G270" s="18">
        <v>2920135</v>
      </c>
      <c r="H270" s="18">
        <v>2733618</v>
      </c>
      <c r="I270" s="19">
        <v>33</v>
      </c>
      <c r="J270" s="20">
        <v>1999</v>
      </c>
      <c r="K270" s="13" t="s">
        <v>234</v>
      </c>
      <c r="L270" s="13" t="s">
        <v>790</v>
      </c>
    </row>
    <row r="271" spans="1:12" x14ac:dyDescent="0.25">
      <c r="A271" s="13" t="s">
        <v>129</v>
      </c>
      <c r="B271" s="13" t="s">
        <v>491</v>
      </c>
      <c r="C271" s="13" t="s">
        <v>423</v>
      </c>
      <c r="D271" s="13" t="s">
        <v>975</v>
      </c>
      <c r="E271" s="14">
        <v>6361000</v>
      </c>
      <c r="F271" s="14">
        <v>0</v>
      </c>
      <c r="G271" s="14">
        <v>6361000</v>
      </c>
      <c r="H271" s="14">
        <v>6104000</v>
      </c>
      <c r="I271" s="15">
        <v>50</v>
      </c>
      <c r="J271" s="16">
        <v>2001</v>
      </c>
      <c r="K271" s="13" t="s">
        <v>234</v>
      </c>
      <c r="L271" s="13"/>
    </row>
    <row r="272" spans="1:12" x14ac:dyDescent="0.25">
      <c r="A272" s="13" t="s">
        <v>360</v>
      </c>
      <c r="B272" s="13" t="s">
        <v>490</v>
      </c>
      <c r="C272" s="13" t="s">
        <v>423</v>
      </c>
      <c r="D272" s="13" t="s">
        <v>976</v>
      </c>
      <c r="E272" s="14" t="s">
        <v>241</v>
      </c>
      <c r="F272" s="14" t="s">
        <v>241</v>
      </c>
      <c r="G272" s="14" t="s">
        <v>241</v>
      </c>
      <c r="H272" s="14">
        <v>147755000</v>
      </c>
      <c r="I272" s="15">
        <v>1559</v>
      </c>
      <c r="J272" s="16">
        <v>1995</v>
      </c>
      <c r="K272" s="13" t="s">
        <v>234</v>
      </c>
      <c r="L272" s="13"/>
    </row>
    <row r="273" spans="1:12" x14ac:dyDescent="0.25">
      <c r="A273" s="13" t="s">
        <v>130</v>
      </c>
      <c r="B273" s="13" t="s">
        <v>490</v>
      </c>
      <c r="C273" s="13" t="s">
        <v>423</v>
      </c>
      <c r="D273" s="13" t="s">
        <v>977</v>
      </c>
      <c r="E273" s="14">
        <v>13392000</v>
      </c>
      <c r="F273" s="14">
        <v>8743000</v>
      </c>
      <c r="G273" s="14">
        <f>SUM(E273:F273)</f>
        <v>22135000</v>
      </c>
      <c r="H273" s="14">
        <v>38599000</v>
      </c>
      <c r="I273" s="15">
        <v>439</v>
      </c>
      <c r="J273" s="16">
        <v>1996</v>
      </c>
      <c r="K273" s="13" t="s">
        <v>248</v>
      </c>
      <c r="L273" s="13"/>
    </row>
    <row r="274" spans="1:12" x14ac:dyDescent="0.25">
      <c r="A274" s="13" t="s">
        <v>131</v>
      </c>
      <c r="B274" s="13" t="s">
        <v>491</v>
      </c>
      <c r="C274" s="13" t="s">
        <v>27</v>
      </c>
      <c r="D274" s="13" t="s">
        <v>610</v>
      </c>
      <c r="E274" s="18">
        <v>17000000</v>
      </c>
      <c r="F274" s="18">
        <v>26421766</v>
      </c>
      <c r="G274" s="18">
        <v>43421766</v>
      </c>
      <c r="H274" s="18">
        <v>43421767</v>
      </c>
      <c r="I274" s="19">
        <v>178.99</v>
      </c>
      <c r="J274" s="20" t="s">
        <v>777</v>
      </c>
      <c r="K274" s="13" t="s">
        <v>264</v>
      </c>
      <c r="L274" s="13" t="s">
        <v>790</v>
      </c>
    </row>
    <row r="275" spans="1:12" x14ac:dyDescent="0.25">
      <c r="A275" s="13" t="s">
        <v>132</v>
      </c>
      <c r="B275" s="13" t="s">
        <v>791</v>
      </c>
      <c r="C275" s="13" t="s">
        <v>6</v>
      </c>
      <c r="D275" s="13" t="s">
        <v>978</v>
      </c>
      <c r="E275" s="14">
        <v>2672927</v>
      </c>
      <c r="F275" s="14">
        <v>2760725</v>
      </c>
      <c r="G275" s="14">
        <f>SUM(E275:F275)</f>
        <v>5433652</v>
      </c>
      <c r="H275" s="14">
        <v>5894348</v>
      </c>
      <c r="I275" s="15">
        <v>87</v>
      </c>
      <c r="J275" s="16">
        <v>1997</v>
      </c>
      <c r="K275" s="13" t="s">
        <v>248</v>
      </c>
      <c r="L275" s="13"/>
    </row>
    <row r="276" spans="1:12" x14ac:dyDescent="0.25">
      <c r="A276" s="13" t="s">
        <v>482</v>
      </c>
      <c r="B276" s="13" t="s">
        <v>488</v>
      </c>
      <c r="C276" s="13" t="s">
        <v>247</v>
      </c>
      <c r="D276" s="13" t="s">
        <v>669</v>
      </c>
      <c r="E276" s="18">
        <v>260809000</v>
      </c>
      <c r="F276" s="18">
        <v>0</v>
      </c>
      <c r="G276" s="18">
        <v>260809000</v>
      </c>
      <c r="H276" s="18">
        <v>211770000</v>
      </c>
      <c r="I276" s="19">
        <v>230</v>
      </c>
      <c r="J276" s="20">
        <v>1861</v>
      </c>
      <c r="K276" s="13" t="s">
        <v>825</v>
      </c>
      <c r="L276" s="13" t="s">
        <v>790</v>
      </c>
    </row>
    <row r="277" spans="1:12" x14ac:dyDescent="0.25">
      <c r="A277" s="13" t="s">
        <v>133</v>
      </c>
      <c r="B277" s="13" t="s">
        <v>491</v>
      </c>
      <c r="C277" s="13" t="s">
        <v>425</v>
      </c>
      <c r="D277" s="13" t="s">
        <v>583</v>
      </c>
      <c r="E277" s="18">
        <v>3005000000</v>
      </c>
      <c r="F277" s="18">
        <v>992000000</v>
      </c>
      <c r="G277" s="18">
        <v>3997000000</v>
      </c>
      <c r="H277" s="18">
        <v>2516382028</v>
      </c>
      <c r="I277" s="19">
        <v>356</v>
      </c>
      <c r="J277" s="20" t="s">
        <v>756</v>
      </c>
      <c r="K277" s="13" t="s">
        <v>234</v>
      </c>
      <c r="L277" s="13" t="s">
        <v>790</v>
      </c>
    </row>
    <row r="278" spans="1:12" x14ac:dyDescent="0.25">
      <c r="A278" s="13" t="s">
        <v>210</v>
      </c>
      <c r="B278" s="13" t="s">
        <v>489</v>
      </c>
      <c r="C278" s="13" t="s">
        <v>58</v>
      </c>
      <c r="D278" s="13" t="s">
        <v>710</v>
      </c>
      <c r="E278" s="18">
        <v>0</v>
      </c>
      <c r="F278" s="18">
        <v>0</v>
      </c>
      <c r="G278" s="18">
        <v>0</v>
      </c>
      <c r="H278" s="18">
        <v>0</v>
      </c>
      <c r="I278" s="19">
        <v>0</v>
      </c>
      <c r="J278" s="20">
        <v>1996</v>
      </c>
      <c r="K278" s="13" t="s">
        <v>248</v>
      </c>
      <c r="L278" s="13" t="s">
        <v>790</v>
      </c>
    </row>
    <row r="279" spans="1:12" x14ac:dyDescent="0.25">
      <c r="A279" s="13" t="s">
        <v>361</v>
      </c>
      <c r="B279" s="13" t="s">
        <v>791</v>
      </c>
      <c r="C279" s="13" t="s">
        <v>133</v>
      </c>
      <c r="D279" s="13" t="s">
        <v>882</v>
      </c>
      <c r="E279" s="14" t="s">
        <v>241</v>
      </c>
      <c r="F279" s="14" t="s">
        <v>241</v>
      </c>
      <c r="G279" s="14" t="s">
        <v>241</v>
      </c>
      <c r="H279" s="14" t="s">
        <v>241</v>
      </c>
      <c r="I279" s="15" t="s">
        <v>241</v>
      </c>
      <c r="J279" s="16">
        <v>2023</v>
      </c>
      <c r="K279" s="13" t="s">
        <v>420</v>
      </c>
      <c r="L279" s="13"/>
    </row>
    <row r="280" spans="1:12" x14ac:dyDescent="0.25">
      <c r="A280" s="13" t="s">
        <v>362</v>
      </c>
      <c r="B280" s="13" t="s">
        <v>791</v>
      </c>
      <c r="C280" s="13" t="s">
        <v>133</v>
      </c>
      <c r="D280" s="13" t="s">
        <v>883</v>
      </c>
      <c r="E280" s="14" t="s">
        <v>241</v>
      </c>
      <c r="F280" s="14" t="s">
        <v>241</v>
      </c>
      <c r="G280" s="14" t="s">
        <v>241</v>
      </c>
      <c r="H280" s="14" t="s">
        <v>241</v>
      </c>
      <c r="I280" s="15" t="s">
        <v>241</v>
      </c>
      <c r="J280" s="16">
        <v>2022</v>
      </c>
      <c r="K280" s="13" t="s">
        <v>455</v>
      </c>
      <c r="L280" s="13"/>
    </row>
    <row r="281" spans="1:12" x14ac:dyDescent="0.25">
      <c r="A281" s="13" t="s">
        <v>363</v>
      </c>
      <c r="B281" s="13" t="s">
        <v>491</v>
      </c>
      <c r="C281" s="13" t="s">
        <v>168</v>
      </c>
      <c r="D281" s="13" t="s">
        <v>596</v>
      </c>
      <c r="E281" s="18">
        <v>14519301</v>
      </c>
      <c r="F281" s="18">
        <v>0</v>
      </c>
      <c r="G281" s="18">
        <v>14519301</v>
      </c>
      <c r="H281" s="18">
        <v>14461301</v>
      </c>
      <c r="I281" s="19">
        <v>82.1</v>
      </c>
      <c r="J281" s="20">
        <v>2022</v>
      </c>
      <c r="K281" s="13" t="s">
        <v>455</v>
      </c>
      <c r="L281" s="13" t="s">
        <v>790</v>
      </c>
    </row>
    <row r="282" spans="1:12" x14ac:dyDescent="0.25">
      <c r="A282" s="13" t="s">
        <v>134</v>
      </c>
      <c r="B282" s="13" t="s">
        <v>791</v>
      </c>
      <c r="C282" s="13" t="s">
        <v>421</v>
      </c>
      <c r="D282" s="13" t="s">
        <v>979</v>
      </c>
      <c r="E282" s="14">
        <v>1179000</v>
      </c>
      <c r="F282" s="14">
        <v>188972000</v>
      </c>
      <c r="G282" s="14">
        <f>SUM(E282:F282)</f>
        <v>190151000</v>
      </c>
      <c r="H282" s="14">
        <v>190973000</v>
      </c>
      <c r="I282" s="15">
        <v>1424</v>
      </c>
      <c r="J282" s="16">
        <v>2003</v>
      </c>
      <c r="K282" s="13" t="s">
        <v>234</v>
      </c>
      <c r="L282" s="13"/>
    </row>
    <row r="283" spans="1:12" x14ac:dyDescent="0.25">
      <c r="A283" s="13" t="s">
        <v>135</v>
      </c>
      <c r="B283" s="13" t="s">
        <v>491</v>
      </c>
      <c r="C283" s="13" t="s">
        <v>247</v>
      </c>
      <c r="D283" s="13" t="s">
        <v>670</v>
      </c>
      <c r="E283" s="18">
        <v>5442000</v>
      </c>
      <c r="F283" s="18">
        <v>0</v>
      </c>
      <c r="G283" s="18">
        <v>5442000</v>
      </c>
      <c r="H283" s="18">
        <v>5442000</v>
      </c>
      <c r="I283" s="19">
        <v>52</v>
      </c>
      <c r="J283" s="20">
        <v>2010</v>
      </c>
      <c r="K283" s="13" t="s">
        <v>233</v>
      </c>
      <c r="L283" s="13" t="s">
        <v>790</v>
      </c>
    </row>
    <row r="284" spans="1:12" x14ac:dyDescent="0.25">
      <c r="A284" s="13" t="s">
        <v>364</v>
      </c>
      <c r="B284" s="13" t="s">
        <v>491</v>
      </c>
      <c r="C284" s="13" t="s">
        <v>6</v>
      </c>
      <c r="D284" s="13" t="s">
        <v>569</v>
      </c>
      <c r="E284" s="18">
        <v>10845456</v>
      </c>
      <c r="F284" s="18">
        <v>0</v>
      </c>
      <c r="G284" s="18">
        <v>10845456</v>
      </c>
      <c r="H284" s="18">
        <v>10482040</v>
      </c>
      <c r="I284" s="19">
        <v>79.8</v>
      </c>
      <c r="J284" s="20">
        <v>2021</v>
      </c>
      <c r="K284" s="13" t="s">
        <v>455</v>
      </c>
      <c r="L284" s="13" t="s">
        <v>790</v>
      </c>
    </row>
    <row r="285" spans="1:12" x14ac:dyDescent="0.25">
      <c r="A285" s="13" t="s">
        <v>137</v>
      </c>
      <c r="B285" s="13" t="s">
        <v>791</v>
      </c>
      <c r="C285" s="13" t="s">
        <v>454</v>
      </c>
      <c r="D285" s="13" t="s">
        <v>884</v>
      </c>
      <c r="E285" s="14" t="s">
        <v>241</v>
      </c>
      <c r="F285" s="14" t="s">
        <v>241</v>
      </c>
      <c r="G285" s="14" t="s">
        <v>241</v>
      </c>
      <c r="H285" s="14" t="s">
        <v>241</v>
      </c>
      <c r="I285" s="15" t="s">
        <v>241</v>
      </c>
      <c r="J285" s="16">
        <v>1996</v>
      </c>
      <c r="K285" s="13" t="s">
        <v>248</v>
      </c>
      <c r="L285" s="13" t="s">
        <v>473</v>
      </c>
    </row>
    <row r="286" spans="1:12" x14ac:dyDescent="0.25">
      <c r="A286" s="13" t="s">
        <v>448</v>
      </c>
      <c r="B286" s="13" t="s">
        <v>793</v>
      </c>
      <c r="C286" s="13" t="s">
        <v>80</v>
      </c>
      <c r="D286" s="13" t="s">
        <v>980</v>
      </c>
      <c r="E286" s="14">
        <v>5343000</v>
      </c>
      <c r="F286" s="14">
        <v>97258000</v>
      </c>
      <c r="G286" s="14">
        <f>SUM(E286:F286)</f>
        <v>102601000</v>
      </c>
      <c r="H286" s="14">
        <v>102761000</v>
      </c>
      <c r="I286" s="15">
        <v>660</v>
      </c>
      <c r="J286" s="16">
        <v>2011</v>
      </c>
      <c r="K286" s="13" t="s">
        <v>233</v>
      </c>
      <c r="L286" s="13"/>
    </row>
    <row r="287" spans="1:12" x14ac:dyDescent="0.25">
      <c r="A287" s="13" t="s">
        <v>136</v>
      </c>
      <c r="B287" s="13" t="s">
        <v>491</v>
      </c>
      <c r="C287" s="13" t="s">
        <v>168</v>
      </c>
      <c r="D287" s="13" t="s">
        <v>597</v>
      </c>
      <c r="E287" s="18">
        <v>1602372200</v>
      </c>
      <c r="F287" s="18">
        <v>31496963</v>
      </c>
      <c r="G287" s="18">
        <v>1633869163</v>
      </c>
      <c r="H287" s="18">
        <v>1635118890</v>
      </c>
      <c r="I287" s="19">
        <v>462.4</v>
      </c>
      <c r="J287" s="20">
        <v>2018</v>
      </c>
      <c r="K287" s="13" t="s">
        <v>252</v>
      </c>
      <c r="L287" s="13" t="s">
        <v>790</v>
      </c>
    </row>
    <row r="288" spans="1:12" x14ac:dyDescent="0.25">
      <c r="A288" s="13" t="s">
        <v>265</v>
      </c>
      <c r="B288" s="13" t="s">
        <v>488</v>
      </c>
      <c r="C288" s="13" t="s">
        <v>27</v>
      </c>
      <c r="D288" s="13" t="s">
        <v>613</v>
      </c>
      <c r="E288" s="18">
        <v>3418000</v>
      </c>
      <c r="F288" s="18">
        <v>37346000</v>
      </c>
      <c r="G288" s="18">
        <v>40764000</v>
      </c>
      <c r="H288" s="18">
        <v>1051000</v>
      </c>
      <c r="I288" s="19">
        <v>367</v>
      </c>
      <c r="J288" s="20">
        <v>2004</v>
      </c>
      <c r="K288" s="13" t="s">
        <v>234</v>
      </c>
      <c r="L288" s="13" t="s">
        <v>790</v>
      </c>
    </row>
    <row r="289" spans="1:12" x14ac:dyDescent="0.25">
      <c r="A289" s="13" t="s">
        <v>365</v>
      </c>
      <c r="B289" s="13" t="s">
        <v>791</v>
      </c>
      <c r="C289" s="13" t="s">
        <v>16</v>
      </c>
      <c r="D289" s="13" t="s">
        <v>981</v>
      </c>
      <c r="E289" s="14">
        <v>2075000</v>
      </c>
      <c r="F289" s="14">
        <v>0</v>
      </c>
      <c r="G289" s="14">
        <v>2075000</v>
      </c>
      <c r="H289" s="14">
        <v>2070000</v>
      </c>
      <c r="I289" s="15">
        <v>20</v>
      </c>
      <c r="J289" s="16">
        <v>1972</v>
      </c>
      <c r="K289" s="13" t="s">
        <v>243</v>
      </c>
      <c r="L289" s="13"/>
    </row>
    <row r="290" spans="1:12" x14ac:dyDescent="0.25">
      <c r="A290" s="13" t="s">
        <v>138</v>
      </c>
      <c r="B290" s="13" t="s">
        <v>491</v>
      </c>
      <c r="C290" s="13" t="s">
        <v>168</v>
      </c>
      <c r="D290" s="13" t="s">
        <v>593</v>
      </c>
      <c r="E290" s="18">
        <v>3032000</v>
      </c>
      <c r="F290" s="18">
        <v>0</v>
      </c>
      <c r="G290" s="18">
        <v>3032000</v>
      </c>
      <c r="H290" s="18">
        <v>2948105</v>
      </c>
      <c r="I290" s="19">
        <v>30.5</v>
      </c>
      <c r="J290" s="20">
        <v>2004</v>
      </c>
      <c r="K290" s="13" t="s">
        <v>234</v>
      </c>
      <c r="L290" s="13" t="s">
        <v>790</v>
      </c>
    </row>
    <row r="291" spans="1:12" x14ac:dyDescent="0.25">
      <c r="A291" s="13" t="s">
        <v>813</v>
      </c>
      <c r="B291" s="13" t="s">
        <v>491</v>
      </c>
      <c r="C291" s="13" t="s">
        <v>9</v>
      </c>
      <c r="D291" s="13" t="s">
        <v>686</v>
      </c>
      <c r="E291" s="18">
        <v>4160000</v>
      </c>
      <c r="F291" s="18">
        <v>1375066.23</v>
      </c>
      <c r="G291" s="18">
        <v>5535066.2300000004</v>
      </c>
      <c r="H291" s="18">
        <v>12733526.359999999</v>
      </c>
      <c r="I291" s="19">
        <v>52.92</v>
      </c>
      <c r="J291" s="20">
        <v>2000</v>
      </c>
      <c r="K291" s="13" t="s">
        <v>234</v>
      </c>
      <c r="L291" s="13" t="s">
        <v>790</v>
      </c>
    </row>
    <row r="292" spans="1:12" x14ac:dyDescent="0.25">
      <c r="A292" s="13" t="s">
        <v>139</v>
      </c>
      <c r="B292" s="13" t="s">
        <v>791</v>
      </c>
      <c r="C292" s="13" t="s">
        <v>423</v>
      </c>
      <c r="D292" s="13" t="s">
        <v>982</v>
      </c>
      <c r="E292" s="14">
        <v>10630000</v>
      </c>
      <c r="F292" s="14">
        <v>69121</v>
      </c>
      <c r="G292" s="14">
        <f>SUM(E292:F292)</f>
        <v>10699121</v>
      </c>
      <c r="H292" s="14">
        <v>11315424</v>
      </c>
      <c r="I292" s="15">
        <v>139</v>
      </c>
      <c r="J292" s="16">
        <v>2000</v>
      </c>
      <c r="K292" s="13" t="s">
        <v>234</v>
      </c>
      <c r="L292" s="13" t="s">
        <v>1036</v>
      </c>
    </row>
    <row r="293" spans="1:12" x14ac:dyDescent="0.25">
      <c r="A293" s="13" t="s">
        <v>140</v>
      </c>
      <c r="B293" s="13" t="s">
        <v>490</v>
      </c>
      <c r="C293" s="13" t="s">
        <v>33</v>
      </c>
      <c r="D293" s="13" t="s">
        <v>734</v>
      </c>
      <c r="E293" s="18">
        <v>0</v>
      </c>
      <c r="F293" s="18">
        <v>115200000</v>
      </c>
      <c r="G293" s="18">
        <v>115200000</v>
      </c>
      <c r="H293" s="18">
        <v>89394146</v>
      </c>
      <c r="I293" s="19">
        <v>1685</v>
      </c>
      <c r="J293" s="20">
        <v>2007</v>
      </c>
      <c r="K293" s="13" t="s">
        <v>234</v>
      </c>
      <c r="L293" s="13" t="s">
        <v>790</v>
      </c>
    </row>
    <row r="294" spans="1:12" x14ac:dyDescent="0.25">
      <c r="A294" s="13" t="s">
        <v>366</v>
      </c>
      <c r="B294" s="13" t="s">
        <v>791</v>
      </c>
      <c r="C294" s="13" t="s">
        <v>12</v>
      </c>
      <c r="D294" s="13" t="s">
        <v>983</v>
      </c>
      <c r="E294" s="14">
        <v>107491</v>
      </c>
      <c r="F294" s="14">
        <v>216656</v>
      </c>
      <c r="G294" s="14">
        <f>SUM(E294:F294)</f>
        <v>324147</v>
      </c>
      <c r="H294" s="14">
        <v>324147</v>
      </c>
      <c r="I294" s="15">
        <v>3</v>
      </c>
      <c r="J294" s="16">
        <v>2014</v>
      </c>
      <c r="K294" s="13" t="s">
        <v>233</v>
      </c>
      <c r="L294" s="13"/>
    </row>
    <row r="295" spans="1:12" x14ac:dyDescent="0.25">
      <c r="A295" s="13" t="s">
        <v>141</v>
      </c>
      <c r="B295" s="13" t="s">
        <v>791</v>
      </c>
      <c r="C295" s="13" t="s">
        <v>228</v>
      </c>
      <c r="D295" s="13" t="s">
        <v>984</v>
      </c>
      <c r="E295" s="14" t="s">
        <v>241</v>
      </c>
      <c r="F295" s="14" t="s">
        <v>241</v>
      </c>
      <c r="G295" s="14" t="s">
        <v>241</v>
      </c>
      <c r="H295" s="14">
        <v>351103</v>
      </c>
      <c r="I295" s="15">
        <v>0</v>
      </c>
      <c r="J295" s="16">
        <v>2005</v>
      </c>
      <c r="K295" s="13" t="s">
        <v>234</v>
      </c>
      <c r="L295" s="13"/>
    </row>
    <row r="296" spans="1:12" x14ac:dyDescent="0.25">
      <c r="A296" s="13" t="s">
        <v>367</v>
      </c>
      <c r="B296" s="13" t="s">
        <v>791</v>
      </c>
      <c r="C296" s="13" t="s">
        <v>168</v>
      </c>
      <c r="D296" s="13" t="s">
        <v>985</v>
      </c>
      <c r="E296" s="14" t="s">
        <v>241</v>
      </c>
      <c r="F296" s="14" t="s">
        <v>241</v>
      </c>
      <c r="G296" s="14" t="s">
        <v>241</v>
      </c>
      <c r="H296" s="14" t="s">
        <v>241</v>
      </c>
      <c r="I296" s="14" t="s">
        <v>241</v>
      </c>
      <c r="J296" s="16">
        <v>1999</v>
      </c>
      <c r="K296" s="13" t="s">
        <v>234</v>
      </c>
      <c r="L296" s="13"/>
    </row>
    <row r="297" spans="1:12" x14ac:dyDescent="0.25">
      <c r="A297" s="13" t="s">
        <v>368</v>
      </c>
      <c r="B297" s="13" t="s">
        <v>791</v>
      </c>
      <c r="C297" s="13" t="s">
        <v>33</v>
      </c>
      <c r="D297" s="13" t="s">
        <v>885</v>
      </c>
      <c r="E297" s="14" t="s">
        <v>241</v>
      </c>
      <c r="F297" s="14" t="s">
        <v>241</v>
      </c>
      <c r="G297" s="14" t="s">
        <v>241</v>
      </c>
      <c r="H297" s="14" t="s">
        <v>241</v>
      </c>
      <c r="I297" s="15" t="s">
        <v>241</v>
      </c>
      <c r="J297" s="16">
        <v>1906</v>
      </c>
      <c r="K297" s="13" t="s">
        <v>262</v>
      </c>
      <c r="L297" s="13"/>
    </row>
    <row r="298" spans="1:12" x14ac:dyDescent="0.25">
      <c r="A298" s="13" t="s">
        <v>142</v>
      </c>
      <c r="B298" s="13" t="s">
        <v>488</v>
      </c>
      <c r="C298" s="13" t="s">
        <v>425</v>
      </c>
      <c r="D298" s="13" t="s">
        <v>585</v>
      </c>
      <c r="E298" s="18">
        <v>50703000</v>
      </c>
      <c r="F298" s="18">
        <v>155552000</v>
      </c>
      <c r="G298" s="18">
        <v>206255000</v>
      </c>
      <c r="H298" s="18">
        <v>7527000</v>
      </c>
      <c r="I298" s="19">
        <v>1721</v>
      </c>
      <c r="J298" s="20">
        <v>2000</v>
      </c>
      <c r="K298" s="13" t="s">
        <v>234</v>
      </c>
      <c r="L298" s="13" t="s">
        <v>790</v>
      </c>
    </row>
    <row r="299" spans="1:12" x14ac:dyDescent="0.25">
      <c r="A299" s="13" t="s">
        <v>143</v>
      </c>
      <c r="B299" s="13" t="s">
        <v>488</v>
      </c>
      <c r="C299" s="13" t="s">
        <v>168</v>
      </c>
      <c r="D299" s="13" t="s">
        <v>594</v>
      </c>
      <c r="E299" s="18">
        <v>31502000</v>
      </c>
      <c r="F299" s="18">
        <v>114125</v>
      </c>
      <c r="G299" s="18">
        <v>31616125</v>
      </c>
      <c r="H299" s="18">
        <v>32189469</v>
      </c>
      <c r="I299" s="19">
        <v>341.5</v>
      </c>
      <c r="J299" s="20">
        <v>2010</v>
      </c>
      <c r="K299" s="13" t="s">
        <v>232</v>
      </c>
      <c r="L299" s="13" t="s">
        <v>790</v>
      </c>
    </row>
    <row r="300" spans="1:12" x14ac:dyDescent="0.25">
      <c r="A300" s="13" t="s">
        <v>144</v>
      </c>
      <c r="B300" s="13" t="s">
        <v>488</v>
      </c>
      <c r="C300" s="13" t="s">
        <v>168</v>
      </c>
      <c r="D300" s="13" t="s">
        <v>595</v>
      </c>
      <c r="E300" s="18">
        <v>160542000</v>
      </c>
      <c r="F300" s="18">
        <v>48615917.25</v>
      </c>
      <c r="G300" s="18">
        <v>209157917.25</v>
      </c>
      <c r="H300" s="18">
        <v>151705153.93000001</v>
      </c>
      <c r="I300" s="19">
        <v>1925</v>
      </c>
      <c r="J300" s="20">
        <v>1992</v>
      </c>
      <c r="K300" s="13" t="s">
        <v>248</v>
      </c>
      <c r="L300" s="13" t="s">
        <v>790</v>
      </c>
    </row>
    <row r="301" spans="1:12" x14ac:dyDescent="0.25">
      <c r="A301" s="13" t="s">
        <v>369</v>
      </c>
      <c r="B301" s="13" t="s">
        <v>489</v>
      </c>
      <c r="C301" s="13" t="s">
        <v>33</v>
      </c>
      <c r="D301" s="13" t="s">
        <v>886</v>
      </c>
      <c r="E301" s="14" t="s">
        <v>241</v>
      </c>
      <c r="F301" s="14" t="s">
        <v>241</v>
      </c>
      <c r="G301" s="14" t="s">
        <v>241</v>
      </c>
      <c r="H301" s="14" t="s">
        <v>241</v>
      </c>
      <c r="I301" s="15" t="s">
        <v>241</v>
      </c>
      <c r="J301" s="16">
        <v>2022</v>
      </c>
      <c r="K301" s="13" t="s">
        <v>455</v>
      </c>
      <c r="L301" s="13"/>
    </row>
    <row r="302" spans="1:12" x14ac:dyDescent="0.25">
      <c r="A302" s="13" t="s">
        <v>436</v>
      </c>
      <c r="B302" s="13" t="s">
        <v>791</v>
      </c>
      <c r="C302" s="13" t="s">
        <v>12</v>
      </c>
      <c r="D302" s="13" t="s">
        <v>887</v>
      </c>
      <c r="E302" s="14" t="s">
        <v>241</v>
      </c>
      <c r="F302" s="14" t="s">
        <v>241</v>
      </c>
      <c r="G302" s="14" t="s">
        <v>241</v>
      </c>
      <c r="H302" s="14" t="s">
        <v>241</v>
      </c>
      <c r="I302" s="15" t="s">
        <v>241</v>
      </c>
      <c r="J302" s="16">
        <v>2016</v>
      </c>
      <c r="K302" s="13" t="s">
        <v>252</v>
      </c>
      <c r="L302" s="13"/>
    </row>
    <row r="303" spans="1:12" x14ac:dyDescent="0.25">
      <c r="A303" s="13" t="s">
        <v>145</v>
      </c>
      <c r="B303" s="13" t="s">
        <v>797</v>
      </c>
      <c r="C303" s="13" t="s">
        <v>421</v>
      </c>
      <c r="D303" s="13" t="s">
        <v>986</v>
      </c>
      <c r="E303" s="14">
        <v>106111000</v>
      </c>
      <c r="F303" s="14">
        <v>80731000</v>
      </c>
      <c r="G303" s="14">
        <f>SUM(E303:F303)</f>
        <v>186842000</v>
      </c>
      <c r="H303" s="14">
        <v>179011000</v>
      </c>
      <c r="I303" s="15">
        <v>1414</v>
      </c>
      <c r="J303" s="16">
        <v>1791</v>
      </c>
      <c r="K303" s="13" t="s">
        <v>264</v>
      </c>
      <c r="L303" s="13"/>
    </row>
    <row r="304" spans="1:12" x14ac:dyDescent="0.25">
      <c r="A304" s="13" t="s">
        <v>437</v>
      </c>
      <c r="B304" s="13" t="s">
        <v>791</v>
      </c>
      <c r="C304" s="13" t="s">
        <v>6</v>
      </c>
      <c r="D304" s="13" t="s">
        <v>888</v>
      </c>
      <c r="E304" s="14" t="s">
        <v>241</v>
      </c>
      <c r="F304" s="14" t="s">
        <v>241</v>
      </c>
      <c r="G304" s="14" t="s">
        <v>241</v>
      </c>
      <c r="H304" s="14" t="s">
        <v>241</v>
      </c>
      <c r="I304" s="15" t="s">
        <v>241</v>
      </c>
      <c r="J304" s="16">
        <v>2025</v>
      </c>
      <c r="K304" s="13" t="s">
        <v>424</v>
      </c>
      <c r="L304" s="13"/>
    </row>
    <row r="305" spans="1:12" x14ac:dyDescent="0.25">
      <c r="A305" s="13" t="s">
        <v>211</v>
      </c>
      <c r="B305" s="13" t="s">
        <v>491</v>
      </c>
      <c r="C305" s="13" t="s">
        <v>16</v>
      </c>
      <c r="D305" s="13" t="s">
        <v>743</v>
      </c>
      <c r="E305" s="18">
        <v>737000</v>
      </c>
      <c r="F305" s="18">
        <v>0</v>
      </c>
      <c r="G305" s="18">
        <v>737000</v>
      </c>
      <c r="H305" s="18">
        <v>740129</v>
      </c>
      <c r="I305" s="19">
        <v>12.1</v>
      </c>
      <c r="J305" s="20">
        <v>1998</v>
      </c>
      <c r="K305" s="13" t="s">
        <v>234</v>
      </c>
      <c r="L305" s="13" t="s">
        <v>790</v>
      </c>
    </row>
    <row r="306" spans="1:12" x14ac:dyDescent="0.25">
      <c r="A306" s="13" t="s">
        <v>370</v>
      </c>
      <c r="B306" s="13" t="s">
        <v>791</v>
      </c>
      <c r="C306" s="13" t="s">
        <v>814</v>
      </c>
      <c r="D306" s="13" t="s">
        <v>889</v>
      </c>
      <c r="E306" s="14" t="s">
        <v>241</v>
      </c>
      <c r="F306" s="14" t="s">
        <v>241</v>
      </c>
      <c r="G306" s="14" t="s">
        <v>241</v>
      </c>
      <c r="H306" s="14" t="s">
        <v>241</v>
      </c>
      <c r="I306" s="15" t="s">
        <v>241</v>
      </c>
      <c r="J306" s="16">
        <v>1972</v>
      </c>
      <c r="K306" s="13" t="s">
        <v>243</v>
      </c>
      <c r="L306" s="13"/>
    </row>
    <row r="307" spans="1:12" x14ac:dyDescent="0.25">
      <c r="A307" s="13" t="s">
        <v>146</v>
      </c>
      <c r="B307" s="13" t="s">
        <v>491</v>
      </c>
      <c r="C307" s="13" t="s">
        <v>33</v>
      </c>
      <c r="D307" s="13" t="s">
        <v>735</v>
      </c>
      <c r="E307" s="18">
        <v>27668232.149999999</v>
      </c>
      <c r="F307" s="18">
        <v>0</v>
      </c>
      <c r="G307" s="18">
        <v>27668232.149999999</v>
      </c>
      <c r="H307" s="18">
        <v>28218105.899999999</v>
      </c>
      <c r="I307" s="19">
        <v>220</v>
      </c>
      <c r="J307" s="20">
        <v>1968</v>
      </c>
      <c r="K307" s="13" t="s">
        <v>258</v>
      </c>
      <c r="L307" s="13" t="s">
        <v>790</v>
      </c>
    </row>
    <row r="308" spans="1:12" x14ac:dyDescent="0.25">
      <c r="A308" s="13" t="s">
        <v>796</v>
      </c>
      <c r="B308" s="13" t="s">
        <v>490</v>
      </c>
      <c r="C308" s="13" t="s">
        <v>421</v>
      </c>
      <c r="D308" s="13" t="s">
        <v>639</v>
      </c>
      <c r="E308" s="18">
        <v>0</v>
      </c>
      <c r="F308" s="18">
        <v>155078000</v>
      </c>
      <c r="G308" s="18">
        <v>155078000</v>
      </c>
      <c r="H308" s="18">
        <v>166705000</v>
      </c>
      <c r="I308" s="19">
        <v>1636.9</v>
      </c>
      <c r="J308" s="20">
        <v>1852</v>
      </c>
      <c r="K308" s="13" t="s">
        <v>831</v>
      </c>
      <c r="L308" s="13" t="s">
        <v>790</v>
      </c>
    </row>
    <row r="309" spans="1:12" x14ac:dyDescent="0.25">
      <c r="A309" s="13" t="s">
        <v>371</v>
      </c>
      <c r="B309" s="13" t="s">
        <v>791</v>
      </c>
      <c r="C309" s="13" t="s">
        <v>247</v>
      </c>
      <c r="D309" s="13" t="s">
        <v>935</v>
      </c>
      <c r="E309" s="18">
        <v>0</v>
      </c>
      <c r="F309" s="14">
        <v>27338000</v>
      </c>
      <c r="G309" s="14">
        <v>27338000</v>
      </c>
      <c r="H309" s="14">
        <v>22769000</v>
      </c>
      <c r="I309" s="15">
        <v>160</v>
      </c>
      <c r="J309" s="16">
        <v>2014</v>
      </c>
      <c r="K309" s="13" t="s">
        <v>233</v>
      </c>
      <c r="L309" s="13"/>
    </row>
    <row r="310" spans="1:12" x14ac:dyDescent="0.25">
      <c r="A310" s="13" t="s">
        <v>147</v>
      </c>
      <c r="B310" s="13" t="s">
        <v>791</v>
      </c>
      <c r="C310" s="13" t="s">
        <v>6</v>
      </c>
      <c r="D310" s="13" t="s">
        <v>987</v>
      </c>
      <c r="E310" s="14">
        <v>6669000</v>
      </c>
      <c r="F310" s="14">
        <v>11763000</v>
      </c>
      <c r="G310" s="14">
        <f>SUM(E310:F310)</f>
        <v>18432000</v>
      </c>
      <c r="H310" s="14">
        <v>18429000</v>
      </c>
      <c r="I310" s="15">
        <v>193</v>
      </c>
      <c r="J310" s="16">
        <v>1997</v>
      </c>
      <c r="K310" s="13" t="s">
        <v>248</v>
      </c>
      <c r="L310" s="13"/>
    </row>
    <row r="311" spans="1:12" x14ac:dyDescent="0.25">
      <c r="A311" s="13" t="s">
        <v>148</v>
      </c>
      <c r="B311" s="13" t="s">
        <v>793</v>
      </c>
      <c r="C311" s="13" t="s">
        <v>80</v>
      </c>
      <c r="D311" s="13" t="s">
        <v>988</v>
      </c>
      <c r="E311" s="14">
        <v>21000000</v>
      </c>
      <c r="F311" s="14">
        <v>208900000</v>
      </c>
      <c r="G311" s="14">
        <f>SUM(E311:F311)</f>
        <v>229900000</v>
      </c>
      <c r="H311" s="14">
        <v>71600000</v>
      </c>
      <c r="I311" s="15">
        <v>438</v>
      </c>
      <c r="J311" s="16">
        <v>2005</v>
      </c>
      <c r="K311" s="13" t="s">
        <v>234</v>
      </c>
      <c r="L311" s="13"/>
    </row>
    <row r="312" spans="1:12" x14ac:dyDescent="0.25">
      <c r="A312" s="13" t="s">
        <v>149</v>
      </c>
      <c r="B312" s="13" t="s">
        <v>490</v>
      </c>
      <c r="C312" s="13" t="s">
        <v>456</v>
      </c>
      <c r="D312" s="13" t="s">
        <v>697</v>
      </c>
      <c r="E312" s="18">
        <v>58011132</v>
      </c>
      <c r="F312" s="18">
        <v>16081671</v>
      </c>
      <c r="G312" s="18">
        <v>74092803</v>
      </c>
      <c r="H312" s="18">
        <v>66897251</v>
      </c>
      <c r="I312" s="19">
        <v>872.16</v>
      </c>
      <c r="J312" s="20">
        <v>1992</v>
      </c>
      <c r="K312" s="13" t="s">
        <v>248</v>
      </c>
      <c r="L312" s="13" t="s">
        <v>790</v>
      </c>
    </row>
    <row r="313" spans="1:12" x14ac:dyDescent="0.25">
      <c r="A313" s="13" t="s">
        <v>212</v>
      </c>
      <c r="B313" s="13" t="s">
        <v>492</v>
      </c>
      <c r="C313" s="13" t="s">
        <v>6</v>
      </c>
      <c r="D313" s="13" t="s">
        <v>571</v>
      </c>
      <c r="E313" s="18">
        <v>0</v>
      </c>
      <c r="F313" s="18">
        <v>0</v>
      </c>
      <c r="G313" s="18">
        <v>0</v>
      </c>
      <c r="H313" s="18">
        <v>0</v>
      </c>
      <c r="I313" s="19">
        <v>0</v>
      </c>
      <c r="J313" s="20">
        <v>1964</v>
      </c>
      <c r="K313" s="13" t="s">
        <v>250</v>
      </c>
      <c r="L313" s="13" t="s">
        <v>790</v>
      </c>
    </row>
    <row r="314" spans="1:12" x14ac:dyDescent="0.25">
      <c r="A314" s="13" t="s">
        <v>150</v>
      </c>
      <c r="B314" s="13" t="s">
        <v>489</v>
      </c>
      <c r="C314" s="13" t="s">
        <v>9</v>
      </c>
      <c r="D314" s="13" t="s">
        <v>890</v>
      </c>
      <c r="E314" s="14" t="s">
        <v>241</v>
      </c>
      <c r="F314" s="14" t="s">
        <v>241</v>
      </c>
      <c r="G314" s="14" t="s">
        <v>241</v>
      </c>
      <c r="H314" s="14" t="s">
        <v>241</v>
      </c>
      <c r="I314" s="15" t="s">
        <v>241</v>
      </c>
      <c r="J314" s="16">
        <v>1964</v>
      </c>
      <c r="K314" s="13" t="s">
        <v>250</v>
      </c>
      <c r="L314" s="13"/>
    </row>
    <row r="315" spans="1:12" x14ac:dyDescent="0.25">
      <c r="A315" s="13" t="s">
        <v>483</v>
      </c>
      <c r="B315" s="13" t="s">
        <v>492</v>
      </c>
      <c r="C315" s="13" t="s">
        <v>9</v>
      </c>
      <c r="D315" s="13" t="s">
        <v>687</v>
      </c>
      <c r="E315" s="18">
        <v>0</v>
      </c>
      <c r="F315" s="18">
        <v>0</v>
      </c>
      <c r="G315" s="18">
        <v>0</v>
      </c>
      <c r="H315" s="18">
        <v>0</v>
      </c>
      <c r="I315" s="19">
        <v>0</v>
      </c>
      <c r="J315" s="20" t="s">
        <v>772</v>
      </c>
      <c r="K315" s="13" t="s">
        <v>248</v>
      </c>
      <c r="L315" s="13" t="s">
        <v>790</v>
      </c>
    </row>
    <row r="316" spans="1:12" x14ac:dyDescent="0.25">
      <c r="A316" s="13" t="s">
        <v>374</v>
      </c>
      <c r="B316" s="13" t="s">
        <v>489</v>
      </c>
      <c r="C316" s="13" t="s">
        <v>9</v>
      </c>
      <c r="D316" s="13" t="s">
        <v>688</v>
      </c>
      <c r="E316" s="18">
        <v>247430</v>
      </c>
      <c r="F316" s="18">
        <v>0</v>
      </c>
      <c r="G316" s="18">
        <v>247430</v>
      </c>
      <c r="H316" s="18">
        <v>247430</v>
      </c>
      <c r="I316" s="19">
        <v>0</v>
      </c>
      <c r="J316" s="20" t="s">
        <v>775</v>
      </c>
      <c r="K316" s="13" t="s">
        <v>233</v>
      </c>
      <c r="L316" s="13" t="s">
        <v>790</v>
      </c>
    </row>
    <row r="317" spans="1:12" x14ac:dyDescent="0.25">
      <c r="A317" s="13" t="s">
        <v>375</v>
      </c>
      <c r="B317" s="13" t="s">
        <v>491</v>
      </c>
      <c r="C317" s="13" t="s">
        <v>423</v>
      </c>
      <c r="D317" s="13" t="s">
        <v>989</v>
      </c>
      <c r="E317" s="14">
        <v>863308000</v>
      </c>
      <c r="F317" s="14">
        <v>13673000</v>
      </c>
      <c r="G317" s="14">
        <f>SUM(E317:F317)</f>
        <v>876981000</v>
      </c>
      <c r="H317" s="14">
        <v>1021629000</v>
      </c>
      <c r="I317" s="15">
        <v>8975</v>
      </c>
      <c r="J317" s="16">
        <v>2001</v>
      </c>
      <c r="K317" s="13" t="s">
        <v>234</v>
      </c>
      <c r="L317" s="13" t="s">
        <v>1037</v>
      </c>
    </row>
    <row r="318" spans="1:12" x14ac:dyDescent="0.25">
      <c r="A318" s="13" t="s">
        <v>376</v>
      </c>
      <c r="B318" s="13" t="s">
        <v>791</v>
      </c>
      <c r="C318" s="13" t="s">
        <v>231</v>
      </c>
      <c r="D318" s="13" t="s">
        <v>891</v>
      </c>
      <c r="E318" s="14" t="s">
        <v>241</v>
      </c>
      <c r="F318" s="14" t="s">
        <v>241</v>
      </c>
      <c r="G318" s="14" t="s">
        <v>241</v>
      </c>
      <c r="H318" s="14" t="s">
        <v>241</v>
      </c>
      <c r="I318" s="15" t="s">
        <v>241</v>
      </c>
      <c r="J318" s="16">
        <v>2015</v>
      </c>
      <c r="K318" s="13" t="s">
        <v>233</v>
      </c>
      <c r="L318" s="13"/>
    </row>
    <row r="319" spans="1:12" x14ac:dyDescent="0.25">
      <c r="A319" s="13" t="s">
        <v>450</v>
      </c>
      <c r="B319" s="13" t="s">
        <v>793</v>
      </c>
      <c r="C319" s="13" t="s">
        <v>228</v>
      </c>
      <c r="D319" s="13" t="s">
        <v>990</v>
      </c>
      <c r="E319" s="14" t="s">
        <v>241</v>
      </c>
      <c r="F319" s="14" t="s">
        <v>241</v>
      </c>
      <c r="G319" s="14" t="s">
        <v>241</v>
      </c>
      <c r="H319" s="14" t="s">
        <v>241</v>
      </c>
      <c r="I319" s="15" t="s">
        <v>241</v>
      </c>
      <c r="J319" s="16">
        <v>2012</v>
      </c>
      <c r="K319" s="13" t="s">
        <v>233</v>
      </c>
      <c r="L319" s="13"/>
    </row>
    <row r="320" spans="1:12" x14ac:dyDescent="0.25">
      <c r="A320" s="13" t="s">
        <v>151</v>
      </c>
      <c r="B320" s="13" t="s">
        <v>489</v>
      </c>
      <c r="C320" s="13" t="s">
        <v>33</v>
      </c>
      <c r="D320" s="13" t="s">
        <v>736</v>
      </c>
      <c r="E320" s="18">
        <v>0</v>
      </c>
      <c r="F320" s="18">
        <v>0</v>
      </c>
      <c r="G320" s="18">
        <v>0</v>
      </c>
      <c r="H320" s="18">
        <v>0</v>
      </c>
      <c r="I320" s="19">
        <v>0</v>
      </c>
      <c r="J320" s="20">
        <v>2001</v>
      </c>
      <c r="K320" s="13" t="s">
        <v>234</v>
      </c>
      <c r="L320" s="13" t="s">
        <v>790</v>
      </c>
    </row>
    <row r="321" spans="1:12" x14ac:dyDescent="0.25">
      <c r="A321" s="13" t="s">
        <v>152</v>
      </c>
      <c r="B321" s="13" t="s">
        <v>791</v>
      </c>
      <c r="C321" s="13" t="s">
        <v>33</v>
      </c>
      <c r="D321" s="13" t="s">
        <v>991</v>
      </c>
      <c r="E321" s="14">
        <v>6727000</v>
      </c>
      <c r="F321" s="14">
        <v>0</v>
      </c>
      <c r="G321" s="14">
        <v>6727000</v>
      </c>
      <c r="H321" s="14">
        <v>6383209</v>
      </c>
      <c r="I321" s="15" t="s">
        <v>241</v>
      </c>
      <c r="J321" s="16">
        <v>1994</v>
      </c>
      <c r="K321" s="13" t="s">
        <v>248</v>
      </c>
      <c r="L321" s="13"/>
    </row>
    <row r="322" spans="1:12" x14ac:dyDescent="0.25">
      <c r="A322" s="13" t="s">
        <v>377</v>
      </c>
      <c r="B322" s="13" t="s">
        <v>791</v>
      </c>
      <c r="C322" s="13" t="s">
        <v>12</v>
      </c>
      <c r="D322" s="13" t="s">
        <v>892</v>
      </c>
      <c r="E322" s="14" t="s">
        <v>241</v>
      </c>
      <c r="F322" s="14" t="s">
        <v>241</v>
      </c>
      <c r="G322" s="14" t="s">
        <v>241</v>
      </c>
      <c r="H322" s="14" t="s">
        <v>241</v>
      </c>
      <c r="I322" s="15" t="s">
        <v>241</v>
      </c>
      <c r="J322" s="16">
        <v>1801</v>
      </c>
      <c r="K322" s="13" t="s">
        <v>264</v>
      </c>
      <c r="L322" s="13"/>
    </row>
    <row r="323" spans="1:12" x14ac:dyDescent="0.25">
      <c r="A323" s="13" t="s">
        <v>153</v>
      </c>
      <c r="B323" s="13" t="s">
        <v>791</v>
      </c>
      <c r="C323" s="13" t="s">
        <v>423</v>
      </c>
      <c r="D323" s="13" t="s">
        <v>992</v>
      </c>
      <c r="E323" s="14">
        <v>20406000</v>
      </c>
      <c r="F323" s="14">
        <v>1611000</v>
      </c>
      <c r="G323" s="14">
        <f>SUM(E323:F323)</f>
        <v>22017000</v>
      </c>
      <c r="H323" s="14">
        <v>23092000</v>
      </c>
      <c r="I323" s="15">
        <v>404</v>
      </c>
      <c r="J323" s="16">
        <v>1982</v>
      </c>
      <c r="K323" s="13" t="s">
        <v>230</v>
      </c>
      <c r="L323" s="13"/>
    </row>
    <row r="324" spans="1:12" x14ac:dyDescent="0.25">
      <c r="A324" s="13" t="s">
        <v>154</v>
      </c>
      <c r="B324" s="13" t="s">
        <v>791</v>
      </c>
      <c r="C324" s="13" t="s">
        <v>811</v>
      </c>
      <c r="D324" s="13" t="s">
        <v>993</v>
      </c>
      <c r="E324" s="14">
        <v>0</v>
      </c>
      <c r="F324" s="14">
        <v>5643000</v>
      </c>
      <c r="G324" s="14">
        <v>5643000</v>
      </c>
      <c r="H324" s="14">
        <v>5690000</v>
      </c>
      <c r="I324" s="15">
        <v>46</v>
      </c>
      <c r="J324" s="16">
        <v>2003</v>
      </c>
      <c r="K324" s="13" t="s">
        <v>234</v>
      </c>
      <c r="L324" s="13"/>
    </row>
    <row r="325" spans="1:12" x14ac:dyDescent="0.25">
      <c r="A325" s="13" t="s">
        <v>378</v>
      </c>
      <c r="B325" s="13" t="s">
        <v>791</v>
      </c>
      <c r="C325" s="13" t="s">
        <v>423</v>
      </c>
      <c r="D325" s="13" t="s">
        <v>994</v>
      </c>
      <c r="E325" s="14">
        <v>90559000</v>
      </c>
      <c r="F325" s="14">
        <v>2342000</v>
      </c>
      <c r="G325" s="14">
        <f>SUM(E325:F325)</f>
        <v>92901000</v>
      </c>
      <c r="H325" s="14">
        <v>98229000</v>
      </c>
      <c r="I325" s="15">
        <v>388</v>
      </c>
      <c r="J325" s="16">
        <v>2009</v>
      </c>
      <c r="K325" s="13" t="s">
        <v>232</v>
      </c>
      <c r="L325" s="13"/>
    </row>
    <row r="326" spans="1:12" x14ac:dyDescent="0.25">
      <c r="A326" s="13" t="s">
        <v>379</v>
      </c>
      <c r="B326" s="13" t="s">
        <v>791</v>
      </c>
      <c r="C326" s="13" t="s">
        <v>236</v>
      </c>
      <c r="D326" s="13" t="s">
        <v>995</v>
      </c>
      <c r="E326" s="14">
        <v>197188000</v>
      </c>
      <c r="F326" s="14">
        <v>38984000</v>
      </c>
      <c r="G326" s="14">
        <f>SUM(E326:F326)</f>
        <v>236172000</v>
      </c>
      <c r="H326" s="14">
        <v>236121000</v>
      </c>
      <c r="I326" s="15">
        <v>2587</v>
      </c>
      <c r="J326" s="16">
        <v>2009</v>
      </c>
      <c r="K326" s="13" t="s">
        <v>232</v>
      </c>
      <c r="L326" s="13"/>
    </row>
    <row r="327" spans="1:12" x14ac:dyDescent="0.25">
      <c r="A327" s="13" t="s">
        <v>380</v>
      </c>
      <c r="B327" s="13" t="s">
        <v>791</v>
      </c>
      <c r="C327" s="13" t="s">
        <v>423</v>
      </c>
      <c r="D327" s="13" t="s">
        <v>996</v>
      </c>
      <c r="E327" s="14">
        <v>39962000</v>
      </c>
      <c r="F327" s="14">
        <v>295000</v>
      </c>
      <c r="G327" s="14">
        <f>SUM(E327:F327)</f>
        <v>40257000</v>
      </c>
      <c r="H327" s="14">
        <v>42186000</v>
      </c>
      <c r="I327" s="15">
        <v>501</v>
      </c>
      <c r="J327" s="16">
        <v>2005</v>
      </c>
      <c r="K327" s="13" t="s">
        <v>234</v>
      </c>
      <c r="L327" s="13"/>
    </row>
    <row r="328" spans="1:12" x14ac:dyDescent="0.25">
      <c r="A328" s="13" t="s">
        <v>381</v>
      </c>
      <c r="B328" s="13" t="s">
        <v>791</v>
      </c>
      <c r="C328" s="13" t="s">
        <v>815</v>
      </c>
      <c r="D328" s="13" t="s">
        <v>997</v>
      </c>
      <c r="E328" s="14">
        <v>5746000</v>
      </c>
      <c r="F328" s="14">
        <v>0</v>
      </c>
      <c r="G328" s="14">
        <f>SUM(E328:F328)</f>
        <v>5746000</v>
      </c>
      <c r="H328" s="14">
        <v>5729000</v>
      </c>
      <c r="I328" s="15">
        <v>69</v>
      </c>
      <c r="J328" s="16">
        <v>2005</v>
      </c>
      <c r="K328" s="13" t="s">
        <v>234</v>
      </c>
      <c r="L328" s="13"/>
    </row>
    <row r="329" spans="1:12" x14ac:dyDescent="0.25">
      <c r="A329" s="13" t="s">
        <v>382</v>
      </c>
      <c r="B329" s="13" t="s">
        <v>791</v>
      </c>
      <c r="C329" s="13" t="s">
        <v>228</v>
      </c>
      <c r="D329" s="13" t="s">
        <v>999</v>
      </c>
      <c r="E329" s="14">
        <v>0</v>
      </c>
      <c r="F329" s="14">
        <v>1859659</v>
      </c>
      <c r="G329" s="14">
        <f>SUM(E329:F329)</f>
        <v>1859659</v>
      </c>
      <c r="H329" s="14">
        <v>1859659</v>
      </c>
      <c r="I329" s="15">
        <v>8</v>
      </c>
      <c r="J329" s="16">
        <v>2016</v>
      </c>
      <c r="K329" s="13" t="s">
        <v>233</v>
      </c>
      <c r="L329" s="13" t="s">
        <v>998</v>
      </c>
    </row>
    <row r="330" spans="1:12" x14ac:dyDescent="0.25">
      <c r="A330" s="13" t="s">
        <v>155</v>
      </c>
      <c r="B330" s="13" t="s">
        <v>490</v>
      </c>
      <c r="C330" s="13" t="s">
        <v>456</v>
      </c>
      <c r="D330" s="13" t="s">
        <v>698</v>
      </c>
      <c r="E330" s="18">
        <v>0</v>
      </c>
      <c r="F330" s="18">
        <v>17714232.390000001</v>
      </c>
      <c r="G330" s="18">
        <v>17714232.390000001</v>
      </c>
      <c r="H330" s="18">
        <v>-15059590.41</v>
      </c>
      <c r="I330" s="19">
        <v>47.25</v>
      </c>
      <c r="J330" s="20">
        <v>1986</v>
      </c>
      <c r="K330" s="13" t="s">
        <v>230</v>
      </c>
      <c r="L330" s="13" t="s">
        <v>790</v>
      </c>
    </row>
    <row r="331" spans="1:12" x14ac:dyDescent="0.25">
      <c r="A331" s="13" t="s">
        <v>156</v>
      </c>
      <c r="B331" s="13" t="s">
        <v>791</v>
      </c>
      <c r="C331" s="13" t="s">
        <v>27</v>
      </c>
      <c r="D331" s="13" t="s">
        <v>893</v>
      </c>
      <c r="E331" s="14" t="s">
        <v>241</v>
      </c>
      <c r="F331" s="14" t="s">
        <v>241</v>
      </c>
      <c r="G331" s="14" t="s">
        <v>241</v>
      </c>
      <c r="H331" s="14" t="s">
        <v>241</v>
      </c>
      <c r="I331" s="15" t="s">
        <v>241</v>
      </c>
      <c r="J331" s="16">
        <v>2005</v>
      </c>
      <c r="K331" s="13" t="s">
        <v>234</v>
      </c>
      <c r="L331" s="13"/>
    </row>
    <row r="332" spans="1:12" x14ac:dyDescent="0.25">
      <c r="A332" s="13" t="s">
        <v>384</v>
      </c>
      <c r="B332" s="13" t="s">
        <v>791</v>
      </c>
      <c r="C332" s="13" t="s">
        <v>27</v>
      </c>
      <c r="D332" s="13" t="s">
        <v>894</v>
      </c>
      <c r="E332" s="14" t="s">
        <v>241</v>
      </c>
      <c r="F332" s="14" t="s">
        <v>241</v>
      </c>
      <c r="G332" s="14" t="s">
        <v>241</v>
      </c>
      <c r="H332" s="14" t="s">
        <v>241</v>
      </c>
      <c r="I332" s="15" t="s">
        <v>241</v>
      </c>
      <c r="J332" s="16">
        <v>2003</v>
      </c>
      <c r="K332" s="13" t="s">
        <v>234</v>
      </c>
      <c r="L332" s="13"/>
    </row>
    <row r="333" spans="1:12" x14ac:dyDescent="0.25">
      <c r="A333" s="13" t="s">
        <v>385</v>
      </c>
      <c r="B333" s="13" t="s">
        <v>491</v>
      </c>
      <c r="C333" s="13" t="s">
        <v>247</v>
      </c>
      <c r="D333" s="13" t="s">
        <v>672</v>
      </c>
      <c r="E333" s="18">
        <v>0</v>
      </c>
      <c r="F333" s="18">
        <v>270757000</v>
      </c>
      <c r="G333" s="18">
        <v>270757000</v>
      </c>
      <c r="H333" s="18">
        <v>-264340000</v>
      </c>
      <c r="I333" s="19">
        <v>15</v>
      </c>
      <c r="J333" s="20">
        <v>2021</v>
      </c>
      <c r="K333" s="13" t="s">
        <v>455</v>
      </c>
      <c r="L333" s="13" t="s">
        <v>790</v>
      </c>
    </row>
    <row r="334" spans="1:12" x14ac:dyDescent="0.25">
      <c r="A334" s="13" t="s">
        <v>477</v>
      </c>
      <c r="B334" s="13" t="s">
        <v>489</v>
      </c>
      <c r="C334" s="13" t="s">
        <v>6</v>
      </c>
      <c r="D334" s="13" t="s">
        <v>573</v>
      </c>
      <c r="E334" s="18">
        <v>0</v>
      </c>
      <c r="F334" s="18">
        <v>0</v>
      </c>
      <c r="G334" s="18">
        <v>0</v>
      </c>
      <c r="H334" s="18">
        <v>0</v>
      </c>
      <c r="I334" s="19">
        <v>0</v>
      </c>
      <c r="J334" s="20">
        <v>1967</v>
      </c>
      <c r="K334" s="13" t="s">
        <v>258</v>
      </c>
      <c r="L334" s="13" t="s">
        <v>790</v>
      </c>
    </row>
    <row r="335" spans="1:12" x14ac:dyDescent="0.25">
      <c r="A335" s="13" t="s">
        <v>386</v>
      </c>
      <c r="B335" s="13" t="s">
        <v>491</v>
      </c>
      <c r="C335" s="13" t="s">
        <v>456</v>
      </c>
      <c r="D335" s="13" t="s">
        <v>699</v>
      </c>
      <c r="E335" s="18">
        <v>0</v>
      </c>
      <c r="F335" s="18">
        <v>15000000</v>
      </c>
      <c r="G335" s="18">
        <v>15000000</v>
      </c>
      <c r="H335" s="18">
        <v>12441000</v>
      </c>
      <c r="I335" s="19">
        <v>267.67</v>
      </c>
      <c r="J335" s="20">
        <v>2018</v>
      </c>
      <c r="K335" s="13" t="s">
        <v>252</v>
      </c>
      <c r="L335" s="13" t="s">
        <v>790</v>
      </c>
    </row>
    <row r="336" spans="1:12" x14ac:dyDescent="0.25">
      <c r="A336" s="13" t="s">
        <v>387</v>
      </c>
      <c r="B336" s="13" t="s">
        <v>791</v>
      </c>
      <c r="C336" s="13" t="s">
        <v>421</v>
      </c>
      <c r="D336" s="13" t="s">
        <v>895</v>
      </c>
      <c r="E336" s="14" t="s">
        <v>241</v>
      </c>
      <c r="F336" s="14" t="s">
        <v>241</v>
      </c>
      <c r="G336" s="14" t="s">
        <v>241</v>
      </c>
      <c r="H336" s="14" t="s">
        <v>241</v>
      </c>
      <c r="I336" s="15" t="s">
        <v>241</v>
      </c>
      <c r="J336" s="16">
        <v>2019</v>
      </c>
      <c r="K336" s="13" t="s">
        <v>252</v>
      </c>
      <c r="L336" s="13"/>
    </row>
    <row r="337" spans="1:12" x14ac:dyDescent="0.25">
      <c r="A337" s="13" t="s">
        <v>388</v>
      </c>
      <c r="B337" s="13" t="s">
        <v>489</v>
      </c>
      <c r="C337" s="13" t="s">
        <v>228</v>
      </c>
      <c r="D337" s="13" t="s">
        <v>518</v>
      </c>
      <c r="E337" s="18">
        <v>0</v>
      </c>
      <c r="F337" s="18">
        <v>0</v>
      </c>
      <c r="G337" s="18">
        <v>0</v>
      </c>
      <c r="H337" s="18">
        <v>0</v>
      </c>
      <c r="I337" s="19">
        <v>0</v>
      </c>
      <c r="J337" s="20">
        <v>2009</v>
      </c>
      <c r="K337" s="13" t="s">
        <v>232</v>
      </c>
      <c r="L337" s="13" t="s">
        <v>790</v>
      </c>
    </row>
    <row r="338" spans="1:12" x14ac:dyDescent="0.25">
      <c r="A338" s="13" t="s">
        <v>389</v>
      </c>
      <c r="B338" s="13" t="s">
        <v>791</v>
      </c>
      <c r="C338" s="13" t="s">
        <v>80</v>
      </c>
      <c r="D338" s="13" t="s">
        <v>896</v>
      </c>
      <c r="E338" s="14" t="s">
        <v>241</v>
      </c>
      <c r="F338" s="14" t="s">
        <v>241</v>
      </c>
      <c r="G338" s="14" t="s">
        <v>241</v>
      </c>
      <c r="H338" s="14" t="s">
        <v>241</v>
      </c>
      <c r="I338" s="15" t="s">
        <v>241</v>
      </c>
      <c r="J338" s="16">
        <v>2011</v>
      </c>
      <c r="K338" s="13" t="s">
        <v>233</v>
      </c>
      <c r="L338" s="13"/>
    </row>
    <row r="339" spans="1:12" x14ac:dyDescent="0.25">
      <c r="A339" s="13" t="s">
        <v>390</v>
      </c>
      <c r="B339" s="13" t="s">
        <v>791</v>
      </c>
      <c r="C339" s="13" t="s">
        <v>58</v>
      </c>
      <c r="D339" s="13" t="s">
        <v>897</v>
      </c>
      <c r="E339" s="14" t="s">
        <v>241</v>
      </c>
      <c r="F339" s="14" t="s">
        <v>241</v>
      </c>
      <c r="G339" s="14" t="s">
        <v>241</v>
      </c>
      <c r="H339" s="14" t="s">
        <v>241</v>
      </c>
      <c r="I339" s="15" t="s">
        <v>241</v>
      </c>
      <c r="J339" s="16">
        <v>1908</v>
      </c>
      <c r="K339" s="13" t="s">
        <v>262</v>
      </c>
      <c r="L339" s="13"/>
    </row>
    <row r="340" spans="1:12" x14ac:dyDescent="0.25">
      <c r="A340" s="13" t="s">
        <v>213</v>
      </c>
      <c r="B340" s="13" t="s">
        <v>489</v>
      </c>
      <c r="C340" s="13" t="s">
        <v>231</v>
      </c>
      <c r="D340" s="13" t="s">
        <v>623</v>
      </c>
      <c r="E340" s="18">
        <v>0</v>
      </c>
      <c r="F340" s="18">
        <v>0</v>
      </c>
      <c r="G340" s="18">
        <v>0</v>
      </c>
      <c r="H340" s="18">
        <v>0</v>
      </c>
      <c r="I340" s="19">
        <v>0</v>
      </c>
      <c r="J340" s="20">
        <v>1960</v>
      </c>
      <c r="K340" s="13" t="s">
        <v>251</v>
      </c>
      <c r="L340" s="13" t="s">
        <v>790</v>
      </c>
    </row>
    <row r="341" spans="1:12" x14ac:dyDescent="0.25">
      <c r="A341" s="13" t="s">
        <v>157</v>
      </c>
      <c r="B341" s="13" t="s">
        <v>491</v>
      </c>
      <c r="C341" s="13" t="s">
        <v>58</v>
      </c>
      <c r="D341" s="13" t="s">
        <v>711</v>
      </c>
      <c r="E341" s="18">
        <v>13391000</v>
      </c>
      <c r="F341" s="18">
        <v>8217000</v>
      </c>
      <c r="G341" s="18">
        <v>21608000</v>
      </c>
      <c r="H341" s="18">
        <v>19204000</v>
      </c>
      <c r="I341" s="19">
        <v>177</v>
      </c>
      <c r="J341" s="20">
        <v>1968</v>
      </c>
      <c r="K341" s="13" t="s">
        <v>258</v>
      </c>
      <c r="L341" s="13" t="s">
        <v>790</v>
      </c>
    </row>
    <row r="342" spans="1:12" x14ac:dyDescent="0.25">
      <c r="A342" s="13" t="s">
        <v>391</v>
      </c>
      <c r="B342" s="13" t="s">
        <v>491</v>
      </c>
      <c r="C342" s="13" t="s">
        <v>21</v>
      </c>
      <c r="D342" s="13" t="s">
        <v>543</v>
      </c>
      <c r="E342" s="18">
        <v>8564000</v>
      </c>
      <c r="F342" s="18">
        <v>3542000</v>
      </c>
      <c r="G342" s="18">
        <v>12106000</v>
      </c>
      <c r="H342" s="18">
        <v>5188000</v>
      </c>
      <c r="I342" s="19">
        <v>204</v>
      </c>
      <c r="J342" s="20" t="s">
        <v>769</v>
      </c>
      <c r="K342" s="13" t="s">
        <v>237</v>
      </c>
      <c r="L342" s="13" t="s">
        <v>790</v>
      </c>
    </row>
    <row r="343" spans="1:12" x14ac:dyDescent="0.25">
      <c r="A343" s="13" t="s">
        <v>812</v>
      </c>
      <c r="B343" s="13" t="s">
        <v>791</v>
      </c>
      <c r="C343" s="13" t="s">
        <v>247</v>
      </c>
      <c r="D343" s="13" t="s">
        <v>1000</v>
      </c>
      <c r="E343" s="14" t="s">
        <v>241</v>
      </c>
      <c r="F343" s="14" t="s">
        <v>241</v>
      </c>
      <c r="G343" s="14" t="s">
        <v>241</v>
      </c>
      <c r="H343" s="14" t="s">
        <v>241</v>
      </c>
      <c r="I343" s="14" t="s">
        <v>241</v>
      </c>
      <c r="J343" s="16">
        <v>886</v>
      </c>
      <c r="K343" s="13" t="s">
        <v>237</v>
      </c>
      <c r="L343" s="13"/>
    </row>
    <row r="344" spans="1:12" x14ac:dyDescent="0.25">
      <c r="A344" s="13" t="s">
        <v>392</v>
      </c>
      <c r="B344" s="13" t="s">
        <v>489</v>
      </c>
      <c r="C344" s="13" t="s">
        <v>247</v>
      </c>
      <c r="D344" s="13" t="s">
        <v>671</v>
      </c>
      <c r="E344" s="18">
        <v>0</v>
      </c>
      <c r="F344" s="18">
        <v>0</v>
      </c>
      <c r="G344" s="18">
        <v>0</v>
      </c>
      <c r="H344" s="18">
        <v>0</v>
      </c>
      <c r="I344" s="19">
        <v>0</v>
      </c>
      <c r="J344" s="20">
        <v>1922</v>
      </c>
      <c r="K344" s="13" t="s">
        <v>239</v>
      </c>
      <c r="L344" s="13" t="s">
        <v>790</v>
      </c>
    </row>
    <row r="345" spans="1:12" x14ac:dyDescent="0.25">
      <c r="A345" s="13" t="s">
        <v>158</v>
      </c>
      <c r="B345" s="13" t="s">
        <v>491</v>
      </c>
      <c r="C345" s="13" t="s">
        <v>21</v>
      </c>
      <c r="D345" s="13" t="s">
        <v>537</v>
      </c>
      <c r="E345" s="18">
        <v>21395000</v>
      </c>
      <c r="F345" s="18">
        <v>15922000</v>
      </c>
      <c r="G345" s="18">
        <v>37317000</v>
      </c>
      <c r="H345" s="18">
        <v>21796000</v>
      </c>
      <c r="I345" s="19">
        <v>501</v>
      </c>
      <c r="J345" s="20" t="s">
        <v>765</v>
      </c>
      <c r="K345" s="13" t="s">
        <v>242</v>
      </c>
      <c r="L345" s="13" t="s">
        <v>790</v>
      </c>
    </row>
    <row r="346" spans="1:12" x14ac:dyDescent="0.25">
      <c r="A346" s="13" t="s">
        <v>159</v>
      </c>
      <c r="B346" s="13" t="s">
        <v>793</v>
      </c>
      <c r="C346" s="13" t="s">
        <v>21</v>
      </c>
      <c r="D346" s="13" t="s">
        <v>1001</v>
      </c>
      <c r="E346" s="14">
        <v>56858000</v>
      </c>
      <c r="F346" s="14">
        <v>66161000</v>
      </c>
      <c r="G346" s="14">
        <f>SUM(E346:F346)</f>
        <v>123019000</v>
      </c>
      <c r="H346" s="14">
        <v>113108000</v>
      </c>
      <c r="I346" s="15">
        <v>281</v>
      </c>
      <c r="J346" s="16">
        <v>2017</v>
      </c>
      <c r="K346" s="13" t="s">
        <v>252</v>
      </c>
      <c r="L346" s="13"/>
    </row>
    <row r="347" spans="1:12" x14ac:dyDescent="0.25">
      <c r="A347" s="13" t="s">
        <v>160</v>
      </c>
      <c r="B347" s="13" t="s">
        <v>490</v>
      </c>
      <c r="C347" s="13" t="s">
        <v>6</v>
      </c>
      <c r="D347" s="13" t="s">
        <v>572</v>
      </c>
      <c r="E347" s="18">
        <v>2715202800</v>
      </c>
      <c r="F347" s="18">
        <v>2523000</v>
      </c>
      <c r="G347" s="18">
        <v>2717725800</v>
      </c>
      <c r="H347" s="18">
        <v>2854759000</v>
      </c>
      <c r="I347" s="19">
        <v>2621</v>
      </c>
      <c r="J347" s="20">
        <v>2001</v>
      </c>
      <c r="K347" s="13" t="s">
        <v>234</v>
      </c>
      <c r="L347" s="13" t="s">
        <v>790</v>
      </c>
    </row>
    <row r="348" spans="1:12" x14ac:dyDescent="0.25">
      <c r="A348" s="13" t="s">
        <v>393</v>
      </c>
      <c r="B348" s="13" t="s">
        <v>791</v>
      </c>
      <c r="C348" s="13" t="s">
        <v>21</v>
      </c>
      <c r="D348" s="13" t="s">
        <v>1003</v>
      </c>
      <c r="E348" s="14" t="s">
        <v>241</v>
      </c>
      <c r="F348" s="14" t="s">
        <v>241</v>
      </c>
      <c r="G348" s="14" t="s">
        <v>241</v>
      </c>
      <c r="H348" s="14" t="s">
        <v>241</v>
      </c>
      <c r="I348" s="14" t="s">
        <v>241</v>
      </c>
      <c r="J348" s="16">
        <v>1981</v>
      </c>
      <c r="K348" s="13" t="s">
        <v>230</v>
      </c>
      <c r="L348" s="13" t="s">
        <v>1002</v>
      </c>
    </row>
    <row r="349" spans="1:12" x14ac:dyDescent="0.25">
      <c r="A349" s="13" t="s">
        <v>394</v>
      </c>
      <c r="B349" s="13" t="s">
        <v>491</v>
      </c>
      <c r="C349" s="13" t="s">
        <v>425</v>
      </c>
      <c r="D349" s="13" t="s">
        <v>586</v>
      </c>
      <c r="E349" s="18">
        <v>25750000</v>
      </c>
      <c r="F349" s="18">
        <v>0</v>
      </c>
      <c r="G349" s="18">
        <v>25750000</v>
      </c>
      <c r="H349" s="18">
        <v>27953000</v>
      </c>
      <c r="I349" s="19">
        <v>191</v>
      </c>
      <c r="J349" s="20">
        <v>2020</v>
      </c>
      <c r="K349" s="13" t="s">
        <v>455</v>
      </c>
      <c r="L349" s="13" t="s">
        <v>790</v>
      </c>
    </row>
    <row r="350" spans="1:12" x14ac:dyDescent="0.25">
      <c r="A350" s="13" t="s">
        <v>161</v>
      </c>
      <c r="B350" s="13" t="s">
        <v>489</v>
      </c>
      <c r="C350" s="13" t="s">
        <v>168</v>
      </c>
      <c r="D350" s="13" t="s">
        <v>600</v>
      </c>
      <c r="E350" s="18">
        <v>0</v>
      </c>
      <c r="F350" s="18">
        <v>0</v>
      </c>
      <c r="G350" s="18">
        <v>0</v>
      </c>
      <c r="H350" s="18">
        <v>41869.83</v>
      </c>
      <c r="I350" s="19">
        <v>0</v>
      </c>
      <c r="J350" s="20">
        <v>1991</v>
      </c>
      <c r="K350" s="13" t="s">
        <v>248</v>
      </c>
      <c r="L350" s="13" t="s">
        <v>790</v>
      </c>
    </row>
    <row r="351" spans="1:12" x14ac:dyDescent="0.25">
      <c r="A351" s="13" t="s">
        <v>395</v>
      </c>
      <c r="B351" s="13" t="s">
        <v>791</v>
      </c>
      <c r="C351" s="13" t="s">
        <v>426</v>
      </c>
      <c r="D351" s="13" t="s">
        <v>898</v>
      </c>
      <c r="E351" s="14" t="s">
        <v>241</v>
      </c>
      <c r="F351" s="14" t="s">
        <v>241</v>
      </c>
      <c r="G351" s="14" t="s">
        <v>241</v>
      </c>
      <c r="H351" s="14" t="s">
        <v>241</v>
      </c>
      <c r="I351" s="15" t="s">
        <v>241</v>
      </c>
      <c r="J351" s="16">
        <v>2007</v>
      </c>
      <c r="K351" s="13" t="s">
        <v>234</v>
      </c>
      <c r="L351" s="13" t="s">
        <v>823</v>
      </c>
    </row>
    <row r="352" spans="1:12" x14ac:dyDescent="0.25">
      <c r="A352" s="13" t="s">
        <v>162</v>
      </c>
      <c r="B352" s="13" t="s">
        <v>491</v>
      </c>
      <c r="C352" s="13" t="s">
        <v>21</v>
      </c>
      <c r="D352" s="13" t="s">
        <v>546</v>
      </c>
      <c r="E352" s="18">
        <v>59584000</v>
      </c>
      <c r="F352" s="18">
        <v>47104000</v>
      </c>
      <c r="G352" s="18">
        <v>106688000</v>
      </c>
      <c r="H352" s="18">
        <v>63666000</v>
      </c>
      <c r="I352" s="19">
        <v>983</v>
      </c>
      <c r="J352" s="20" t="s">
        <v>770</v>
      </c>
      <c r="K352" s="13" t="s">
        <v>230</v>
      </c>
      <c r="L352" s="13" t="s">
        <v>790</v>
      </c>
    </row>
    <row r="353" spans="1:12" x14ac:dyDescent="0.25">
      <c r="A353" s="13" t="s">
        <v>214</v>
      </c>
      <c r="B353" s="13" t="s">
        <v>489</v>
      </c>
      <c r="C353" s="13" t="s">
        <v>58</v>
      </c>
      <c r="D353" s="13" t="s">
        <v>712</v>
      </c>
      <c r="E353" s="18">
        <v>0</v>
      </c>
      <c r="F353" s="18">
        <v>0</v>
      </c>
      <c r="G353" s="18">
        <v>0</v>
      </c>
      <c r="H353" s="18">
        <v>0</v>
      </c>
      <c r="I353" s="19">
        <v>0</v>
      </c>
      <c r="J353" s="20">
        <v>2009</v>
      </c>
      <c r="K353" s="13" t="s">
        <v>232</v>
      </c>
      <c r="L353" s="13" t="s">
        <v>790</v>
      </c>
    </row>
    <row r="354" spans="1:12" x14ac:dyDescent="0.25">
      <c r="A354" s="13" t="s">
        <v>396</v>
      </c>
      <c r="B354" s="13" t="s">
        <v>791</v>
      </c>
      <c r="C354" s="13" t="s">
        <v>12</v>
      </c>
      <c r="D354" s="13" t="s">
        <v>899</v>
      </c>
      <c r="E354" s="14" t="s">
        <v>241</v>
      </c>
      <c r="F354" s="14" t="s">
        <v>241</v>
      </c>
      <c r="G354" s="14" t="s">
        <v>241</v>
      </c>
      <c r="H354" s="14" t="s">
        <v>241</v>
      </c>
      <c r="I354" s="15" t="s">
        <v>241</v>
      </c>
      <c r="J354" s="16">
        <v>2009</v>
      </c>
      <c r="K354" s="13" t="s">
        <v>232</v>
      </c>
      <c r="L354" s="13"/>
    </row>
    <row r="355" spans="1:12" ht="14.25" customHeight="1" x14ac:dyDescent="0.25">
      <c r="A355" s="13" t="s">
        <v>397</v>
      </c>
      <c r="B355" s="13" t="s">
        <v>491</v>
      </c>
      <c r="C355" s="13" t="s">
        <v>6</v>
      </c>
      <c r="D355" s="13" t="s">
        <v>575</v>
      </c>
      <c r="E355" s="14">
        <v>0</v>
      </c>
      <c r="F355" s="14">
        <v>11093000</v>
      </c>
      <c r="G355" s="14">
        <v>11093000</v>
      </c>
      <c r="H355" s="14">
        <v>11170000</v>
      </c>
      <c r="I355" s="15">
        <v>87</v>
      </c>
      <c r="J355" s="16">
        <v>1981</v>
      </c>
      <c r="K355" s="13" t="s">
        <v>230</v>
      </c>
      <c r="L355" s="13" t="s">
        <v>790</v>
      </c>
    </row>
    <row r="356" spans="1:12" x14ac:dyDescent="0.25">
      <c r="A356" s="13" t="s">
        <v>398</v>
      </c>
      <c r="B356" s="13" t="s">
        <v>791</v>
      </c>
      <c r="C356" s="13" t="s">
        <v>422</v>
      </c>
      <c r="D356" s="13" t="s">
        <v>900</v>
      </c>
      <c r="E356" s="14" t="s">
        <v>241</v>
      </c>
      <c r="F356" s="14" t="s">
        <v>241</v>
      </c>
      <c r="G356" s="14" t="s">
        <v>241</v>
      </c>
      <c r="H356" s="14" t="s">
        <v>241</v>
      </c>
      <c r="I356" s="15" t="s">
        <v>241</v>
      </c>
      <c r="J356" s="16">
        <v>1909</v>
      </c>
      <c r="K356" s="13" t="s">
        <v>459</v>
      </c>
      <c r="L356" s="13"/>
    </row>
    <row r="357" spans="1:12" ht="16.5" customHeight="1" x14ac:dyDescent="0.25">
      <c r="A357" s="13" t="s">
        <v>163</v>
      </c>
      <c r="B357" s="13" t="s">
        <v>491</v>
      </c>
      <c r="C357" s="13" t="s">
        <v>9</v>
      </c>
      <c r="D357" s="13" t="s">
        <v>689</v>
      </c>
      <c r="E357" s="18">
        <v>3068000</v>
      </c>
      <c r="F357" s="18">
        <v>30996476</v>
      </c>
      <c r="G357" s="18">
        <v>34064476</v>
      </c>
      <c r="H357" s="18">
        <v>1791465.66</v>
      </c>
      <c r="I357" s="19">
        <v>335.5</v>
      </c>
      <c r="J357" s="20" t="s">
        <v>782</v>
      </c>
      <c r="K357" s="13" t="s">
        <v>234</v>
      </c>
      <c r="L357" s="13" t="s">
        <v>790</v>
      </c>
    </row>
    <row r="358" spans="1:12" x14ac:dyDescent="0.25">
      <c r="A358" s="13" t="s">
        <v>400</v>
      </c>
      <c r="B358" s="13" t="s">
        <v>489</v>
      </c>
      <c r="C358" s="13" t="s">
        <v>12</v>
      </c>
      <c r="D358" s="13" t="s">
        <v>506</v>
      </c>
      <c r="E358" s="18">
        <v>0</v>
      </c>
      <c r="F358" s="18">
        <v>0</v>
      </c>
      <c r="G358" s="18">
        <v>0</v>
      </c>
      <c r="H358" s="18">
        <v>0</v>
      </c>
      <c r="I358" s="19">
        <v>0</v>
      </c>
      <c r="J358" s="20">
        <v>1997</v>
      </c>
      <c r="K358" s="13" t="s">
        <v>234</v>
      </c>
      <c r="L358" s="13" t="s">
        <v>790</v>
      </c>
    </row>
    <row r="359" spans="1:12" x14ac:dyDescent="0.25">
      <c r="A359" s="13" t="s">
        <v>401</v>
      </c>
      <c r="B359" s="13" t="s">
        <v>791</v>
      </c>
      <c r="C359" s="13" t="s">
        <v>133</v>
      </c>
      <c r="D359" s="13" t="s">
        <v>1004</v>
      </c>
      <c r="E359" s="14">
        <v>2677000000</v>
      </c>
      <c r="F359" s="14">
        <v>0</v>
      </c>
      <c r="G359" s="14">
        <f>E359</f>
        <v>2677000000</v>
      </c>
      <c r="H359" s="14">
        <v>2673000000</v>
      </c>
      <c r="I359" s="15">
        <v>11038</v>
      </c>
      <c r="J359" s="16">
        <v>1971</v>
      </c>
      <c r="K359" s="13" t="s">
        <v>243</v>
      </c>
      <c r="L359" s="13"/>
    </row>
    <row r="360" spans="1:12" x14ac:dyDescent="0.25">
      <c r="A360" s="13" t="s">
        <v>164</v>
      </c>
      <c r="B360" s="13" t="s">
        <v>489</v>
      </c>
      <c r="C360" s="13" t="s">
        <v>12</v>
      </c>
      <c r="D360" s="13" t="s">
        <v>505</v>
      </c>
      <c r="E360" s="18">
        <v>6140.56</v>
      </c>
      <c r="F360" s="18">
        <v>30702.79</v>
      </c>
      <c r="G360" s="18">
        <v>36843.35</v>
      </c>
      <c r="H360" s="18">
        <v>9373.99</v>
      </c>
      <c r="I360" s="19">
        <v>0</v>
      </c>
      <c r="J360" s="20">
        <v>1971</v>
      </c>
      <c r="K360" s="13" t="s">
        <v>243</v>
      </c>
      <c r="L360" s="13" t="s">
        <v>790</v>
      </c>
    </row>
    <row r="361" spans="1:12" x14ac:dyDescent="0.25">
      <c r="A361" s="13" t="s">
        <v>165</v>
      </c>
      <c r="B361" s="13" t="s">
        <v>489</v>
      </c>
      <c r="C361" s="13" t="s">
        <v>33</v>
      </c>
      <c r="D361" s="13" t="s">
        <v>737</v>
      </c>
      <c r="E361" s="18">
        <v>1885000</v>
      </c>
      <c r="F361" s="18">
        <v>0</v>
      </c>
      <c r="G361" s="18">
        <v>1885000</v>
      </c>
      <c r="H361" s="18">
        <v>188500</v>
      </c>
      <c r="I361" s="19">
        <v>19.100000000000001</v>
      </c>
      <c r="J361" s="20">
        <v>2010</v>
      </c>
      <c r="K361" s="13" t="s">
        <v>232</v>
      </c>
      <c r="L361" s="13" t="s">
        <v>790</v>
      </c>
    </row>
    <row r="362" spans="1:12" x14ac:dyDescent="0.25">
      <c r="A362" s="13" t="s">
        <v>166</v>
      </c>
      <c r="B362" s="13" t="s">
        <v>488</v>
      </c>
      <c r="C362" s="13" t="s">
        <v>461</v>
      </c>
      <c r="D362" s="13" t="s">
        <v>496</v>
      </c>
      <c r="E362" s="18">
        <v>95452000</v>
      </c>
      <c r="F362" s="18">
        <v>96000</v>
      </c>
      <c r="G362" s="18">
        <v>95548000</v>
      </c>
      <c r="H362" s="18">
        <v>87805000</v>
      </c>
      <c r="I362" s="19">
        <v>501</v>
      </c>
      <c r="J362" s="20" t="s">
        <v>747</v>
      </c>
      <c r="K362" s="13" t="s">
        <v>230</v>
      </c>
      <c r="L362" s="13" t="s">
        <v>790</v>
      </c>
    </row>
    <row r="363" spans="1:12" x14ac:dyDescent="0.25">
      <c r="A363" s="13" t="s">
        <v>402</v>
      </c>
      <c r="B363" s="13" t="s">
        <v>791</v>
      </c>
      <c r="C363" s="13" t="s">
        <v>58</v>
      </c>
      <c r="D363" s="13" t="s">
        <v>1005</v>
      </c>
      <c r="E363" s="14">
        <v>2210557</v>
      </c>
      <c r="F363" s="14" t="s">
        <v>241</v>
      </c>
      <c r="G363" s="14">
        <v>2210557</v>
      </c>
      <c r="H363" s="14">
        <v>1911094</v>
      </c>
      <c r="I363" s="15">
        <v>22</v>
      </c>
      <c r="J363" s="16">
        <v>2008</v>
      </c>
      <c r="K363" s="13" t="s">
        <v>232</v>
      </c>
      <c r="L363" s="13" t="s">
        <v>901</v>
      </c>
    </row>
    <row r="364" spans="1:12" x14ac:dyDescent="0.25">
      <c r="A364" s="13" t="s">
        <v>215</v>
      </c>
      <c r="B364" s="13" t="s">
        <v>791</v>
      </c>
      <c r="C364" s="13" t="s">
        <v>58</v>
      </c>
      <c r="D364" s="13" t="s">
        <v>902</v>
      </c>
      <c r="E364" s="14" t="s">
        <v>241</v>
      </c>
      <c r="F364" s="14" t="s">
        <v>241</v>
      </c>
      <c r="G364" s="14" t="s">
        <v>241</v>
      </c>
      <c r="H364" s="14" t="s">
        <v>241</v>
      </c>
      <c r="I364" s="15" t="s">
        <v>241</v>
      </c>
      <c r="J364" s="16">
        <v>2009</v>
      </c>
      <c r="K364" s="13" t="s">
        <v>232</v>
      </c>
      <c r="L364" s="13"/>
    </row>
    <row r="365" spans="1:12" x14ac:dyDescent="0.25">
      <c r="A365" s="13" t="s">
        <v>451</v>
      </c>
      <c r="B365" s="13" t="s">
        <v>793</v>
      </c>
      <c r="C365" s="13" t="s">
        <v>58</v>
      </c>
      <c r="D365" s="13" t="s">
        <v>1006</v>
      </c>
      <c r="E365" s="14" t="s">
        <v>241</v>
      </c>
      <c r="F365" s="14" t="s">
        <v>241</v>
      </c>
      <c r="G365" s="14" t="s">
        <v>241</v>
      </c>
      <c r="H365" s="14" t="s">
        <v>241</v>
      </c>
      <c r="I365" s="14" t="s">
        <v>241</v>
      </c>
      <c r="J365" s="16">
        <v>2021</v>
      </c>
      <c r="K365" s="13" t="s">
        <v>455</v>
      </c>
      <c r="L365" s="13"/>
    </row>
    <row r="366" spans="1:12" x14ac:dyDescent="0.25">
      <c r="A366" s="13" t="s">
        <v>268</v>
      </c>
      <c r="B366" s="13" t="s">
        <v>491</v>
      </c>
      <c r="C366" s="13" t="s">
        <v>58</v>
      </c>
      <c r="D366" s="13" t="s">
        <v>714</v>
      </c>
      <c r="E366" s="18">
        <v>6470000</v>
      </c>
      <c r="F366" s="18">
        <v>0</v>
      </c>
      <c r="G366" s="18">
        <v>6470000</v>
      </c>
      <c r="H366" s="18">
        <v>6397000</v>
      </c>
      <c r="I366" s="19">
        <v>35</v>
      </c>
      <c r="J366" s="20">
        <v>2014</v>
      </c>
      <c r="K366" s="13" t="s">
        <v>233</v>
      </c>
      <c r="L366" s="13" t="s">
        <v>790</v>
      </c>
    </row>
    <row r="367" spans="1:12" x14ac:dyDescent="0.25">
      <c r="A367" s="13" t="s">
        <v>167</v>
      </c>
      <c r="B367" s="13" t="s">
        <v>491</v>
      </c>
      <c r="C367" s="13" t="s">
        <v>21</v>
      </c>
      <c r="D367" s="13" t="s">
        <v>545</v>
      </c>
      <c r="E367" s="18">
        <v>1528000</v>
      </c>
      <c r="F367" s="18">
        <v>0</v>
      </c>
      <c r="G367" s="18">
        <v>1528000</v>
      </c>
      <c r="H367" s="18">
        <v>245000</v>
      </c>
      <c r="I367" s="19">
        <v>25</v>
      </c>
      <c r="J367" s="20">
        <v>1837</v>
      </c>
      <c r="K367" s="13" t="s">
        <v>829</v>
      </c>
      <c r="L367" s="13" t="s">
        <v>790</v>
      </c>
    </row>
    <row r="368" spans="1:12" x14ac:dyDescent="0.25">
      <c r="A368" s="13" t="s">
        <v>403</v>
      </c>
      <c r="B368" s="13" t="s">
        <v>491</v>
      </c>
      <c r="C368" s="13" t="s">
        <v>228</v>
      </c>
      <c r="D368" s="13" t="s">
        <v>519</v>
      </c>
      <c r="E368" s="18">
        <v>1148000</v>
      </c>
      <c r="F368" s="18">
        <v>0</v>
      </c>
      <c r="G368" s="18">
        <v>1148000</v>
      </c>
      <c r="H368" s="18">
        <v>1148000</v>
      </c>
      <c r="I368" s="19">
        <v>13</v>
      </c>
      <c r="J368" s="20" t="s">
        <v>755</v>
      </c>
      <c r="K368" s="13" t="s">
        <v>252</v>
      </c>
      <c r="L368" s="13" t="s">
        <v>790</v>
      </c>
    </row>
    <row r="369" spans="1:12" x14ac:dyDescent="0.25">
      <c r="A369" s="13" t="s">
        <v>404</v>
      </c>
      <c r="B369" s="13" t="s">
        <v>489</v>
      </c>
      <c r="C369" s="13" t="s">
        <v>12</v>
      </c>
      <c r="D369" s="13" t="s">
        <v>504</v>
      </c>
      <c r="E369" s="18">
        <v>2577635.4700000002</v>
      </c>
      <c r="F369" s="18">
        <v>0</v>
      </c>
      <c r="G369" s="18">
        <v>2577635.4700000002</v>
      </c>
      <c r="H369" s="18">
        <v>2377027.4</v>
      </c>
      <c r="I369" s="19">
        <v>17.899999999999999</v>
      </c>
      <c r="J369" s="20">
        <v>2010</v>
      </c>
      <c r="K369" s="13" t="s">
        <v>232</v>
      </c>
      <c r="L369" s="13" t="s">
        <v>790</v>
      </c>
    </row>
    <row r="370" spans="1:12" x14ac:dyDescent="0.25">
      <c r="A370" s="13" t="s">
        <v>169</v>
      </c>
      <c r="B370" s="13" t="s">
        <v>489</v>
      </c>
      <c r="C370" s="13" t="s">
        <v>80</v>
      </c>
      <c r="D370" s="13" t="s">
        <v>649</v>
      </c>
      <c r="E370" s="18">
        <v>130000</v>
      </c>
      <c r="F370" s="18">
        <v>0</v>
      </c>
      <c r="G370" s="18">
        <v>130000</v>
      </c>
      <c r="H370" s="18">
        <v>56355</v>
      </c>
      <c r="I370" s="19">
        <v>0</v>
      </c>
      <c r="J370" s="20">
        <v>1980</v>
      </c>
      <c r="K370" s="13" t="s">
        <v>230</v>
      </c>
      <c r="L370" s="13" t="s">
        <v>790</v>
      </c>
    </row>
    <row r="371" spans="1:12" x14ac:dyDescent="0.25">
      <c r="A371" s="13" t="s">
        <v>405</v>
      </c>
      <c r="B371" s="13" t="s">
        <v>491</v>
      </c>
      <c r="C371" s="13" t="s">
        <v>168</v>
      </c>
      <c r="D371" s="13" t="s">
        <v>601</v>
      </c>
      <c r="E371" s="18">
        <v>15653000</v>
      </c>
      <c r="F371" s="18">
        <v>10088000</v>
      </c>
      <c r="G371" s="18">
        <v>25741000</v>
      </c>
      <c r="H371" s="18">
        <v>22730000</v>
      </c>
      <c r="I371" s="19">
        <v>224.7</v>
      </c>
      <c r="J371" s="20">
        <v>2019</v>
      </c>
      <c r="K371" s="13" t="s">
        <v>252</v>
      </c>
      <c r="L371" s="13" t="s">
        <v>790</v>
      </c>
    </row>
    <row r="372" spans="1:12" x14ac:dyDescent="0.25">
      <c r="A372" s="13" t="s">
        <v>170</v>
      </c>
      <c r="B372" s="13" t="s">
        <v>791</v>
      </c>
      <c r="C372" s="13" t="s">
        <v>6</v>
      </c>
      <c r="D372" s="13" t="s">
        <v>1007</v>
      </c>
      <c r="E372" s="14">
        <v>10486000</v>
      </c>
      <c r="F372" s="14">
        <v>10438000</v>
      </c>
      <c r="G372" s="14">
        <f>SUM(E372:F372)</f>
        <v>20924000</v>
      </c>
      <c r="H372" s="14">
        <v>18865</v>
      </c>
      <c r="I372" s="15" t="s">
        <v>241</v>
      </c>
      <c r="J372" s="16">
        <v>2010</v>
      </c>
      <c r="K372" s="13" t="s">
        <v>232</v>
      </c>
      <c r="L372" s="13"/>
    </row>
    <row r="373" spans="1:12" x14ac:dyDescent="0.25">
      <c r="A373" s="13" t="s">
        <v>171</v>
      </c>
      <c r="B373" s="13" t="s">
        <v>491</v>
      </c>
      <c r="C373" s="13" t="s">
        <v>21</v>
      </c>
      <c r="D373" s="13" t="s">
        <v>547</v>
      </c>
      <c r="E373" s="18">
        <v>191983000</v>
      </c>
      <c r="F373" s="18">
        <v>3023000</v>
      </c>
      <c r="G373" s="18">
        <v>195006000</v>
      </c>
      <c r="H373" s="18">
        <v>351457000</v>
      </c>
      <c r="I373" s="19">
        <v>314</v>
      </c>
      <c r="J373" s="20">
        <v>1997</v>
      </c>
      <c r="K373" s="13" t="s">
        <v>248</v>
      </c>
      <c r="L373" s="13" t="s">
        <v>790</v>
      </c>
    </row>
    <row r="374" spans="1:12" x14ac:dyDescent="0.25">
      <c r="A374" s="13" t="s">
        <v>438</v>
      </c>
      <c r="B374" s="13" t="s">
        <v>791</v>
      </c>
      <c r="C374" s="13" t="s">
        <v>423</v>
      </c>
      <c r="D374" s="13" t="s">
        <v>1008</v>
      </c>
      <c r="E374" s="14">
        <v>8230455</v>
      </c>
      <c r="F374" s="14">
        <v>2109875</v>
      </c>
      <c r="G374" s="14">
        <f>SUM(E374:F374)</f>
        <v>10340330</v>
      </c>
      <c r="H374" s="14">
        <v>11069790</v>
      </c>
      <c r="I374" s="15">
        <v>98</v>
      </c>
      <c r="J374" s="16">
        <v>1973</v>
      </c>
      <c r="K374" s="13" t="s">
        <v>243</v>
      </c>
      <c r="L374" s="13"/>
    </row>
    <row r="375" spans="1:12" x14ac:dyDescent="0.25">
      <c r="A375" s="13" t="s">
        <v>172</v>
      </c>
      <c r="B375" s="13" t="s">
        <v>491</v>
      </c>
      <c r="C375" s="13" t="s">
        <v>21</v>
      </c>
      <c r="D375" s="13" t="s">
        <v>544</v>
      </c>
      <c r="E375" s="18">
        <v>1711000</v>
      </c>
      <c r="F375" s="18">
        <v>395000</v>
      </c>
      <c r="G375" s="18">
        <v>2106000</v>
      </c>
      <c r="H375" s="18">
        <v>1616000</v>
      </c>
      <c r="I375" s="19">
        <v>19.3</v>
      </c>
      <c r="J375" s="20">
        <v>1989</v>
      </c>
      <c r="K375" s="13" t="s">
        <v>230</v>
      </c>
      <c r="L375" s="13" t="s">
        <v>790</v>
      </c>
    </row>
    <row r="376" spans="1:12" x14ac:dyDescent="0.25">
      <c r="A376" s="13" t="s">
        <v>173</v>
      </c>
      <c r="B376" s="13" t="s">
        <v>490</v>
      </c>
      <c r="C376" s="13" t="s">
        <v>168</v>
      </c>
      <c r="D376" s="13" t="s">
        <v>599</v>
      </c>
      <c r="E376" s="18">
        <v>47340821</v>
      </c>
      <c r="F376" s="18">
        <v>0</v>
      </c>
      <c r="G376" s="18">
        <v>47340821</v>
      </c>
      <c r="H376" s="18">
        <v>47056683.409999996</v>
      </c>
      <c r="I376" s="19">
        <v>130</v>
      </c>
      <c r="J376" s="20">
        <v>2011</v>
      </c>
      <c r="K376" s="13" t="s">
        <v>233</v>
      </c>
      <c r="L376" s="13" t="s">
        <v>790</v>
      </c>
    </row>
    <row r="377" spans="1:12" x14ac:dyDescent="0.25">
      <c r="A377" s="13" t="s">
        <v>174</v>
      </c>
      <c r="B377" s="13" t="s">
        <v>491</v>
      </c>
      <c r="C377" s="13" t="s">
        <v>168</v>
      </c>
      <c r="D377" s="13" t="s">
        <v>598</v>
      </c>
      <c r="E377" s="18">
        <v>350408000</v>
      </c>
      <c r="F377" s="18">
        <v>2522000</v>
      </c>
      <c r="G377" s="18">
        <v>352930000</v>
      </c>
      <c r="H377" s="18">
        <v>321562000</v>
      </c>
      <c r="I377" s="19">
        <v>3176.36</v>
      </c>
      <c r="J377" s="20">
        <v>1989</v>
      </c>
      <c r="K377" s="13" t="s">
        <v>230</v>
      </c>
      <c r="L377" s="13" t="s">
        <v>790</v>
      </c>
    </row>
    <row r="378" spans="1:12" x14ac:dyDescent="0.25">
      <c r="A378" s="13" t="s">
        <v>406</v>
      </c>
      <c r="B378" s="13" t="s">
        <v>490</v>
      </c>
      <c r="C378" s="13" t="s">
        <v>58</v>
      </c>
      <c r="D378" s="13" t="s">
        <v>713</v>
      </c>
      <c r="E378" s="18">
        <v>282211663</v>
      </c>
      <c r="F378" s="18">
        <v>0</v>
      </c>
      <c r="G378" s="18">
        <v>282211663</v>
      </c>
      <c r="H378" s="18">
        <v>275454413</v>
      </c>
      <c r="I378" s="19">
        <v>2490</v>
      </c>
      <c r="J378" s="20">
        <v>2018</v>
      </c>
      <c r="K378" s="13" t="s">
        <v>252</v>
      </c>
      <c r="L378" s="13" t="s">
        <v>790</v>
      </c>
    </row>
    <row r="379" spans="1:12" x14ac:dyDescent="0.25">
      <c r="A379" s="13" t="s">
        <v>439</v>
      </c>
      <c r="B379" s="13" t="s">
        <v>491</v>
      </c>
      <c r="C379" s="13" t="s">
        <v>21</v>
      </c>
      <c r="D379" s="13" t="s">
        <v>549</v>
      </c>
      <c r="E379" s="18">
        <v>50792000</v>
      </c>
      <c r="F379" s="18">
        <v>88954000</v>
      </c>
      <c r="G379" s="18">
        <v>139746000</v>
      </c>
      <c r="H379" s="18">
        <v>56681000</v>
      </c>
      <c r="I379" s="19">
        <v>1194</v>
      </c>
      <c r="J379" s="20" t="s">
        <v>771</v>
      </c>
      <c r="K379" s="13" t="s">
        <v>827</v>
      </c>
      <c r="L379" s="13" t="s">
        <v>790</v>
      </c>
    </row>
    <row r="380" spans="1:12" x14ac:dyDescent="0.25">
      <c r="A380" s="13" t="s">
        <v>407</v>
      </c>
      <c r="B380" s="13" t="s">
        <v>490</v>
      </c>
      <c r="C380" s="13" t="s">
        <v>168</v>
      </c>
      <c r="D380" s="13" t="s">
        <v>602</v>
      </c>
      <c r="E380" s="18">
        <v>14323000</v>
      </c>
      <c r="F380" s="18">
        <v>0</v>
      </c>
      <c r="G380" s="18">
        <v>14323000</v>
      </c>
      <c r="H380" s="18">
        <v>14030000</v>
      </c>
      <c r="I380" s="19">
        <v>96.1</v>
      </c>
      <c r="J380" s="20">
        <v>2018</v>
      </c>
      <c r="K380" s="13" t="s">
        <v>252</v>
      </c>
      <c r="L380" s="13" t="s">
        <v>790</v>
      </c>
    </row>
    <row r="381" spans="1:12" x14ac:dyDescent="0.25">
      <c r="A381" s="13" t="s">
        <v>227</v>
      </c>
      <c r="B381" s="13" t="s">
        <v>489</v>
      </c>
      <c r="C381" s="13" t="s">
        <v>9</v>
      </c>
      <c r="D381" s="13" t="s">
        <v>690</v>
      </c>
      <c r="E381" s="18">
        <v>0</v>
      </c>
      <c r="F381" s="18">
        <v>0</v>
      </c>
      <c r="G381" s="18">
        <v>0</v>
      </c>
      <c r="H381" s="18">
        <v>0</v>
      </c>
      <c r="I381" s="19">
        <v>0</v>
      </c>
      <c r="J381" s="20">
        <v>2002</v>
      </c>
      <c r="K381" s="13" t="s">
        <v>234</v>
      </c>
      <c r="L381" s="13" t="s">
        <v>790</v>
      </c>
    </row>
    <row r="382" spans="1:12" x14ac:dyDescent="0.25">
      <c r="A382" s="13" t="s">
        <v>800</v>
      </c>
      <c r="B382" s="13" t="s">
        <v>791</v>
      </c>
      <c r="C382" s="13" t="s">
        <v>9</v>
      </c>
      <c r="D382" s="13" t="s">
        <v>1009</v>
      </c>
      <c r="E382" s="14" t="s">
        <v>241</v>
      </c>
      <c r="F382" s="14" t="s">
        <v>241</v>
      </c>
      <c r="G382" s="14" t="s">
        <v>241</v>
      </c>
      <c r="H382" s="14" t="s">
        <v>241</v>
      </c>
      <c r="I382" s="14" t="s">
        <v>241</v>
      </c>
      <c r="J382" s="16">
        <v>1993</v>
      </c>
      <c r="K382" s="13" t="s">
        <v>248</v>
      </c>
      <c r="L382" s="13"/>
    </row>
    <row r="383" spans="1:12" x14ac:dyDescent="0.25">
      <c r="A383" s="13" t="s">
        <v>216</v>
      </c>
      <c r="B383" s="13" t="s">
        <v>489</v>
      </c>
      <c r="C383" s="13" t="s">
        <v>21</v>
      </c>
      <c r="D383" s="13" t="s">
        <v>548</v>
      </c>
      <c r="E383" s="18">
        <v>0</v>
      </c>
      <c r="F383" s="18">
        <v>0</v>
      </c>
      <c r="G383" s="18">
        <v>0</v>
      </c>
      <c r="H383" s="18">
        <v>0</v>
      </c>
      <c r="I383" s="19">
        <v>0</v>
      </c>
      <c r="J383" s="20">
        <v>2003</v>
      </c>
      <c r="K383" s="13" t="s">
        <v>234</v>
      </c>
      <c r="L383" s="13" t="s">
        <v>790</v>
      </c>
    </row>
    <row r="384" spans="1:12" x14ac:dyDescent="0.25">
      <c r="A384" s="13" t="s">
        <v>175</v>
      </c>
      <c r="B384" s="13" t="s">
        <v>488</v>
      </c>
      <c r="C384" s="13" t="s">
        <v>21</v>
      </c>
      <c r="D384" s="13" t="s">
        <v>528</v>
      </c>
      <c r="E384" s="18">
        <v>32254000</v>
      </c>
      <c r="F384" s="18">
        <v>1487000</v>
      </c>
      <c r="G384" s="18">
        <v>33741000</v>
      </c>
      <c r="H384" s="18">
        <v>30974000</v>
      </c>
      <c r="I384" s="19">
        <v>450</v>
      </c>
      <c r="J384" s="20">
        <v>1853</v>
      </c>
      <c r="K384" s="13" t="s">
        <v>260</v>
      </c>
      <c r="L384" s="13" t="s">
        <v>790</v>
      </c>
    </row>
    <row r="385" spans="1:12" x14ac:dyDescent="0.25">
      <c r="A385" s="13" t="s">
        <v>297</v>
      </c>
      <c r="B385" s="13" t="s">
        <v>791</v>
      </c>
      <c r="C385" s="13" t="s">
        <v>237</v>
      </c>
      <c r="D385" s="13" t="s">
        <v>1010</v>
      </c>
      <c r="E385" s="14">
        <v>32500000</v>
      </c>
      <c r="F385" s="14">
        <v>0</v>
      </c>
      <c r="G385" s="14">
        <v>32500000</v>
      </c>
      <c r="H385" s="14">
        <v>32482000</v>
      </c>
      <c r="I385" s="15">
        <v>226</v>
      </c>
      <c r="J385" s="16">
        <v>2001</v>
      </c>
      <c r="K385" s="13" t="s">
        <v>234</v>
      </c>
      <c r="L385" s="13"/>
    </row>
    <row r="386" spans="1:12" x14ac:dyDescent="0.25">
      <c r="A386" s="13" t="s">
        <v>325</v>
      </c>
      <c r="B386" s="13" t="s">
        <v>490</v>
      </c>
      <c r="C386" s="13" t="s">
        <v>228</v>
      </c>
      <c r="D386" s="13" t="s">
        <v>520</v>
      </c>
      <c r="E386" s="18">
        <v>545578282.62</v>
      </c>
      <c r="F386" s="18">
        <v>120955022.56</v>
      </c>
      <c r="G386" s="18">
        <v>666533305.17999995</v>
      </c>
      <c r="H386" s="18">
        <v>556626331.59000003</v>
      </c>
      <c r="I386" s="19">
        <v>1639.9</v>
      </c>
      <c r="J386" s="20">
        <v>1990</v>
      </c>
      <c r="K386" s="13" t="s">
        <v>230</v>
      </c>
      <c r="L386" s="13" t="s">
        <v>790</v>
      </c>
    </row>
    <row r="387" spans="1:12" x14ac:dyDescent="0.25">
      <c r="A387" s="13" t="s">
        <v>176</v>
      </c>
      <c r="B387" s="13" t="s">
        <v>791</v>
      </c>
      <c r="C387" s="13" t="s">
        <v>33</v>
      </c>
      <c r="D387" s="13" t="s">
        <v>1011</v>
      </c>
      <c r="E387" s="14">
        <v>0</v>
      </c>
      <c r="F387" s="14">
        <v>16750000</v>
      </c>
      <c r="G387" s="14">
        <f>F387</f>
        <v>16750000</v>
      </c>
      <c r="H387" s="14">
        <v>17190000</v>
      </c>
      <c r="I387" s="15">
        <v>279</v>
      </c>
      <c r="J387" s="16">
        <v>2007</v>
      </c>
      <c r="K387" s="13" t="s">
        <v>232</v>
      </c>
      <c r="L387" s="13"/>
    </row>
    <row r="388" spans="1:12" x14ac:dyDescent="0.25">
      <c r="A388" s="13" t="s">
        <v>462</v>
      </c>
      <c r="B388" s="13" t="s">
        <v>488</v>
      </c>
      <c r="C388" s="13" t="s">
        <v>21</v>
      </c>
      <c r="D388" s="13" t="s">
        <v>538</v>
      </c>
      <c r="E388" s="18">
        <v>53237000</v>
      </c>
      <c r="F388" s="18">
        <v>15224000</v>
      </c>
      <c r="G388" s="18">
        <v>68461000</v>
      </c>
      <c r="H388" s="18">
        <v>59729000</v>
      </c>
      <c r="I388" s="19">
        <v>559.58000000000004</v>
      </c>
      <c r="J388" s="20">
        <v>2003</v>
      </c>
      <c r="K388" s="13" t="s">
        <v>234</v>
      </c>
      <c r="L388" s="13" t="s">
        <v>790</v>
      </c>
    </row>
    <row r="389" spans="1:12" x14ac:dyDescent="0.25">
      <c r="A389" s="13" t="s">
        <v>240</v>
      </c>
      <c r="B389" s="13" t="s">
        <v>491</v>
      </c>
      <c r="C389" s="13" t="s">
        <v>21</v>
      </c>
      <c r="D389" s="13" t="s">
        <v>524</v>
      </c>
      <c r="E389" s="18">
        <v>0</v>
      </c>
      <c r="F389" s="18">
        <v>182000000</v>
      </c>
      <c r="G389" s="18">
        <v>182000000</v>
      </c>
      <c r="H389" s="18">
        <v>773000000</v>
      </c>
      <c r="I389" s="19">
        <v>791</v>
      </c>
      <c r="J389" s="20" t="s">
        <v>756</v>
      </c>
      <c r="K389" s="13" t="s">
        <v>234</v>
      </c>
      <c r="L389" s="13" t="s">
        <v>790</v>
      </c>
    </row>
    <row r="390" spans="1:12" x14ac:dyDescent="0.25">
      <c r="A390" s="13" t="s">
        <v>449</v>
      </c>
      <c r="B390" s="13" t="s">
        <v>793</v>
      </c>
      <c r="C390" s="13" t="s">
        <v>58</v>
      </c>
      <c r="D390" s="13" t="s">
        <v>1013</v>
      </c>
      <c r="E390" s="14">
        <v>0</v>
      </c>
      <c r="F390" s="14">
        <v>30800000</v>
      </c>
      <c r="G390" s="14">
        <f>F390</f>
        <v>30800000</v>
      </c>
      <c r="H390" s="14">
        <v>30633000</v>
      </c>
      <c r="I390" s="15">
        <v>180</v>
      </c>
      <c r="J390" s="16">
        <v>1985</v>
      </c>
      <c r="K390" s="13" t="s">
        <v>230</v>
      </c>
      <c r="L390" s="13" t="s">
        <v>1012</v>
      </c>
    </row>
    <row r="391" spans="1:12" x14ac:dyDescent="0.25">
      <c r="A391" s="13" t="s">
        <v>177</v>
      </c>
      <c r="B391" s="13" t="s">
        <v>791</v>
      </c>
      <c r="C391" s="13" t="s">
        <v>12</v>
      </c>
      <c r="D391" s="13" t="s">
        <v>1014</v>
      </c>
      <c r="E391" s="14">
        <v>42426000</v>
      </c>
      <c r="F391" s="14">
        <v>0</v>
      </c>
      <c r="G391" s="14">
        <f>E391</f>
        <v>42426000</v>
      </c>
      <c r="H391" s="14">
        <v>44095000</v>
      </c>
      <c r="I391" s="15">
        <v>582</v>
      </c>
      <c r="J391" s="16">
        <v>1967</v>
      </c>
      <c r="K391" s="13" t="s">
        <v>258</v>
      </c>
      <c r="L391" s="13"/>
    </row>
    <row r="392" spans="1:12" x14ac:dyDescent="0.25">
      <c r="A392" s="13" t="s">
        <v>372</v>
      </c>
      <c r="B392" s="13" t="s">
        <v>492</v>
      </c>
      <c r="C392" s="13" t="s">
        <v>80</v>
      </c>
      <c r="D392" s="13" t="s">
        <v>1016</v>
      </c>
      <c r="E392" s="14" t="s">
        <v>471</v>
      </c>
      <c r="F392" s="14" t="s">
        <v>471</v>
      </c>
      <c r="G392" s="14" t="s">
        <v>471</v>
      </c>
      <c r="H392" s="14" t="s">
        <v>471</v>
      </c>
      <c r="I392" s="14" t="s">
        <v>471</v>
      </c>
      <c r="J392" s="16">
        <v>2005</v>
      </c>
      <c r="K392" s="13" t="s">
        <v>234</v>
      </c>
      <c r="L392" s="13" t="s">
        <v>1015</v>
      </c>
    </row>
    <row r="393" spans="1:12" x14ac:dyDescent="0.25">
      <c r="A393" s="13" t="s">
        <v>373</v>
      </c>
      <c r="B393" s="13" t="s">
        <v>492</v>
      </c>
      <c r="C393" s="13" t="s">
        <v>80</v>
      </c>
      <c r="D393" s="13" t="s">
        <v>647</v>
      </c>
      <c r="E393" s="18">
        <v>17480000</v>
      </c>
      <c r="F393" s="18">
        <v>0</v>
      </c>
      <c r="G393" s="18">
        <v>17480000</v>
      </c>
      <c r="H393" s="18">
        <v>17523590</v>
      </c>
      <c r="I393" s="19">
        <v>157.44</v>
      </c>
      <c r="J393" s="20">
        <v>1991</v>
      </c>
      <c r="K393" s="13" t="s">
        <v>248</v>
      </c>
      <c r="L393" s="13" t="s">
        <v>790</v>
      </c>
    </row>
    <row r="394" spans="1:12" x14ac:dyDescent="0.25">
      <c r="A394" s="13" t="s">
        <v>178</v>
      </c>
      <c r="B394" s="13" t="s">
        <v>491</v>
      </c>
      <c r="C394" s="13" t="s">
        <v>80</v>
      </c>
      <c r="D394" s="13" t="s">
        <v>648</v>
      </c>
      <c r="E394" s="18">
        <v>121653448</v>
      </c>
      <c r="F394" s="18">
        <v>0</v>
      </c>
      <c r="G394" s="18">
        <v>121653448</v>
      </c>
      <c r="H394" s="18">
        <v>106065798</v>
      </c>
      <c r="I394" s="19">
        <v>991</v>
      </c>
      <c r="J394" s="20">
        <v>2005</v>
      </c>
      <c r="K394" s="13" t="s">
        <v>234</v>
      </c>
      <c r="L394" s="13" t="s">
        <v>790</v>
      </c>
    </row>
    <row r="395" spans="1:12" x14ac:dyDescent="0.25">
      <c r="A395" s="13" t="s">
        <v>383</v>
      </c>
      <c r="B395" s="13" t="s">
        <v>792</v>
      </c>
      <c r="C395" s="13" t="s">
        <v>12</v>
      </c>
      <c r="D395" s="13" t="s">
        <v>903</v>
      </c>
      <c r="E395" s="14" t="s">
        <v>241</v>
      </c>
      <c r="F395" s="14" t="s">
        <v>241</v>
      </c>
      <c r="G395" s="14" t="s">
        <v>241</v>
      </c>
      <c r="H395" s="14" t="s">
        <v>241</v>
      </c>
      <c r="I395" s="15" t="s">
        <v>241</v>
      </c>
      <c r="J395" s="16">
        <v>2023</v>
      </c>
      <c r="K395" s="13" t="s">
        <v>420</v>
      </c>
      <c r="L395" s="13"/>
    </row>
    <row r="396" spans="1:12" x14ac:dyDescent="0.25">
      <c r="A396" s="13" t="s">
        <v>217</v>
      </c>
      <c r="B396" s="13" t="s">
        <v>489</v>
      </c>
      <c r="C396" s="13" t="s">
        <v>21</v>
      </c>
      <c r="D396" s="13" t="s">
        <v>542</v>
      </c>
      <c r="E396" s="18">
        <v>0</v>
      </c>
      <c r="F396" s="18">
        <v>0</v>
      </c>
      <c r="G396" s="18">
        <v>0</v>
      </c>
      <c r="H396" s="18">
        <v>0</v>
      </c>
      <c r="I396" s="19">
        <v>0</v>
      </c>
      <c r="J396" s="20" t="s">
        <v>768</v>
      </c>
      <c r="K396" s="13" t="s">
        <v>259</v>
      </c>
      <c r="L396" s="13" t="s">
        <v>790</v>
      </c>
    </row>
    <row r="397" spans="1:12" x14ac:dyDescent="0.25">
      <c r="A397" s="13" t="s">
        <v>399</v>
      </c>
      <c r="B397" s="13" t="s">
        <v>791</v>
      </c>
      <c r="C397" s="13" t="s">
        <v>9</v>
      </c>
      <c r="D397" s="13" t="s">
        <v>904</v>
      </c>
      <c r="E397" s="14" t="s">
        <v>241</v>
      </c>
      <c r="F397" s="14" t="s">
        <v>241</v>
      </c>
      <c r="G397" s="14" t="s">
        <v>241</v>
      </c>
      <c r="H397" s="14" t="s">
        <v>241</v>
      </c>
      <c r="I397" s="15" t="s">
        <v>241</v>
      </c>
      <c r="J397" s="16">
        <v>1909</v>
      </c>
      <c r="K397" s="13" t="s">
        <v>459</v>
      </c>
      <c r="L397" s="13"/>
    </row>
    <row r="398" spans="1:12" x14ac:dyDescent="0.25">
      <c r="A398" s="13" t="s">
        <v>179</v>
      </c>
      <c r="B398" s="13" t="s">
        <v>489</v>
      </c>
      <c r="C398" s="13" t="s">
        <v>21</v>
      </c>
      <c r="D398" s="13" t="s">
        <v>551</v>
      </c>
      <c r="E398" s="18">
        <v>0</v>
      </c>
      <c r="F398" s="18">
        <v>613000</v>
      </c>
      <c r="G398" s="18">
        <v>613000</v>
      </c>
      <c r="H398" s="18">
        <v>0</v>
      </c>
      <c r="I398" s="19">
        <v>12</v>
      </c>
      <c r="J398" s="20" t="s">
        <v>753</v>
      </c>
      <c r="K398" s="13" t="s">
        <v>258</v>
      </c>
      <c r="L398" s="13" t="s">
        <v>790</v>
      </c>
    </row>
    <row r="399" spans="1:12" x14ac:dyDescent="0.25">
      <c r="A399" s="13" t="s">
        <v>472</v>
      </c>
      <c r="B399" s="13" t="s">
        <v>488</v>
      </c>
      <c r="C399" s="13" t="s">
        <v>6</v>
      </c>
      <c r="D399" s="13" t="s">
        <v>570</v>
      </c>
      <c r="E399" s="18">
        <v>161000</v>
      </c>
      <c r="F399" s="18">
        <v>51787453</v>
      </c>
      <c r="G399" s="18">
        <v>51948453</v>
      </c>
      <c r="H399" s="18">
        <v>-4040922</v>
      </c>
      <c r="I399" s="19">
        <v>320</v>
      </c>
      <c r="J399" s="20">
        <v>1989</v>
      </c>
      <c r="K399" s="13" t="s">
        <v>230</v>
      </c>
      <c r="L399" s="13" t="s">
        <v>790</v>
      </c>
    </row>
    <row r="400" spans="1:12" x14ac:dyDescent="0.25">
      <c r="A400" s="13" t="s">
        <v>408</v>
      </c>
      <c r="B400" s="13" t="s">
        <v>791</v>
      </c>
      <c r="C400" s="13" t="s">
        <v>228</v>
      </c>
      <c r="D400" s="13" t="s">
        <v>905</v>
      </c>
      <c r="E400" s="14" t="s">
        <v>241</v>
      </c>
      <c r="F400" s="14" t="s">
        <v>241</v>
      </c>
      <c r="G400" s="14" t="s">
        <v>241</v>
      </c>
      <c r="H400" s="14" t="s">
        <v>241</v>
      </c>
      <c r="I400" s="15" t="s">
        <v>241</v>
      </c>
      <c r="J400" s="16">
        <v>2020</v>
      </c>
      <c r="K400" s="13" t="s">
        <v>455</v>
      </c>
      <c r="L400" s="13"/>
    </row>
    <row r="401" spans="1:12" x14ac:dyDescent="0.25">
      <c r="A401" s="13" t="s">
        <v>409</v>
      </c>
      <c r="B401" s="13" t="s">
        <v>492</v>
      </c>
      <c r="C401" s="13" t="s">
        <v>27</v>
      </c>
      <c r="D401" s="13" t="s">
        <v>614</v>
      </c>
      <c r="E401" s="18">
        <v>0</v>
      </c>
      <c r="F401" s="18">
        <v>0</v>
      </c>
      <c r="G401" s="18">
        <v>0</v>
      </c>
      <c r="H401" s="18">
        <v>0</v>
      </c>
      <c r="I401" s="19">
        <v>0</v>
      </c>
      <c r="J401" s="20">
        <v>1931</v>
      </c>
      <c r="K401" s="13" t="s">
        <v>242</v>
      </c>
      <c r="L401" s="13" t="s">
        <v>790</v>
      </c>
    </row>
    <row r="402" spans="1:12" ht="15" customHeight="1" x14ac:dyDescent="0.25">
      <c r="A402" s="13" t="s">
        <v>266</v>
      </c>
      <c r="B402" s="13" t="s">
        <v>491</v>
      </c>
      <c r="C402" s="13" t="s">
        <v>27</v>
      </c>
      <c r="D402" s="13" t="s">
        <v>616</v>
      </c>
      <c r="E402" s="18">
        <v>6964000</v>
      </c>
      <c r="F402" s="18">
        <v>1685982</v>
      </c>
      <c r="G402" s="18">
        <v>8649982</v>
      </c>
      <c r="H402" s="18">
        <v>7081000</v>
      </c>
      <c r="I402" s="19">
        <v>41.3</v>
      </c>
      <c r="J402" s="20" t="s">
        <v>779</v>
      </c>
      <c r="K402" s="13" t="s">
        <v>234</v>
      </c>
      <c r="L402" s="13" t="s">
        <v>790</v>
      </c>
    </row>
    <row r="403" spans="1:12" x14ac:dyDescent="0.25">
      <c r="A403" s="13" t="s">
        <v>180</v>
      </c>
      <c r="B403" s="13" t="s">
        <v>489</v>
      </c>
      <c r="C403" s="13" t="s">
        <v>21</v>
      </c>
      <c r="D403" s="13" t="s">
        <v>550</v>
      </c>
      <c r="E403" s="18">
        <v>0</v>
      </c>
      <c r="F403" s="18">
        <v>0</v>
      </c>
      <c r="G403" s="18">
        <v>0</v>
      </c>
      <c r="H403" s="18">
        <v>0</v>
      </c>
      <c r="I403" s="19">
        <v>0</v>
      </c>
      <c r="J403" s="20" t="s">
        <v>754</v>
      </c>
      <c r="K403" s="13" t="s">
        <v>248</v>
      </c>
      <c r="L403" s="13" t="s">
        <v>790</v>
      </c>
    </row>
    <row r="404" spans="1:12" x14ac:dyDescent="0.25">
      <c r="A404" s="13" t="s">
        <v>218</v>
      </c>
      <c r="B404" s="13" t="s">
        <v>489</v>
      </c>
      <c r="C404" s="13" t="s">
        <v>33</v>
      </c>
      <c r="D404" s="13" t="s">
        <v>738</v>
      </c>
      <c r="E404" s="18">
        <v>0</v>
      </c>
      <c r="F404" s="18">
        <v>0</v>
      </c>
      <c r="G404" s="18">
        <v>0</v>
      </c>
      <c r="H404" s="18">
        <v>0</v>
      </c>
      <c r="I404" s="19">
        <v>0</v>
      </c>
      <c r="J404" s="20">
        <v>2008</v>
      </c>
      <c r="K404" s="13" t="s">
        <v>232</v>
      </c>
      <c r="L404" s="13" t="s">
        <v>790</v>
      </c>
    </row>
    <row r="405" spans="1:12" x14ac:dyDescent="0.25">
      <c r="A405" s="13" t="s">
        <v>410</v>
      </c>
      <c r="B405" s="13" t="s">
        <v>491</v>
      </c>
      <c r="C405" s="13" t="s">
        <v>27</v>
      </c>
      <c r="D405" s="13" t="s">
        <v>615</v>
      </c>
      <c r="E405" s="18" t="s">
        <v>241</v>
      </c>
      <c r="F405" s="18" t="s">
        <v>241</v>
      </c>
      <c r="G405" s="18" t="s">
        <v>241</v>
      </c>
      <c r="H405" s="18" t="s">
        <v>241</v>
      </c>
      <c r="I405" s="19" t="s">
        <v>241</v>
      </c>
      <c r="J405" s="20" t="s">
        <v>778</v>
      </c>
      <c r="K405" s="13" t="s">
        <v>237</v>
      </c>
      <c r="L405" s="13" t="s">
        <v>790</v>
      </c>
    </row>
    <row r="406" spans="1:12" x14ac:dyDescent="0.25">
      <c r="A406" s="13" t="s">
        <v>181</v>
      </c>
      <c r="B406" s="13" t="s">
        <v>491</v>
      </c>
      <c r="C406" s="13" t="s">
        <v>21</v>
      </c>
      <c r="D406" s="13" t="s">
        <v>552</v>
      </c>
      <c r="E406" s="18">
        <v>9101000</v>
      </c>
      <c r="F406" s="18">
        <v>2306000</v>
      </c>
      <c r="G406" s="18">
        <v>11407000</v>
      </c>
      <c r="H406" s="18">
        <v>7729000</v>
      </c>
      <c r="I406" s="19">
        <v>75.5</v>
      </c>
      <c r="J406" s="20">
        <v>2009</v>
      </c>
      <c r="K406" s="13" t="s">
        <v>232</v>
      </c>
      <c r="L406" s="13" t="s">
        <v>790</v>
      </c>
    </row>
    <row r="407" spans="1:12" x14ac:dyDescent="0.25">
      <c r="A407" s="13" t="s">
        <v>411</v>
      </c>
      <c r="B407" s="13" t="s">
        <v>791</v>
      </c>
      <c r="C407" s="13" t="s">
        <v>247</v>
      </c>
      <c r="D407" s="13" t="s">
        <v>1017</v>
      </c>
      <c r="E407" s="14" t="s">
        <v>241</v>
      </c>
      <c r="F407" s="14" t="s">
        <v>241</v>
      </c>
      <c r="G407" s="14" t="s">
        <v>241</v>
      </c>
      <c r="H407" s="14" t="s">
        <v>241</v>
      </c>
      <c r="I407" s="14" t="s">
        <v>241</v>
      </c>
      <c r="J407" s="16">
        <v>2010</v>
      </c>
      <c r="K407" s="13" t="s">
        <v>233</v>
      </c>
      <c r="L407" s="13"/>
    </row>
    <row r="408" spans="1:12" x14ac:dyDescent="0.25">
      <c r="A408" s="13" t="s">
        <v>182</v>
      </c>
      <c r="B408" s="13" t="s">
        <v>491</v>
      </c>
      <c r="C408" s="13" t="s">
        <v>425</v>
      </c>
      <c r="D408" s="13" t="s">
        <v>587</v>
      </c>
      <c r="E408" s="18">
        <v>309283586.43000001</v>
      </c>
      <c r="F408" s="18">
        <v>73155997.319999993</v>
      </c>
      <c r="G408" s="18">
        <v>382439583.75</v>
      </c>
      <c r="H408" s="18">
        <v>274223245</v>
      </c>
      <c r="I408" s="19">
        <v>1921.44</v>
      </c>
      <c r="J408" s="20">
        <v>1954</v>
      </c>
      <c r="K408" s="13" t="s">
        <v>259</v>
      </c>
      <c r="L408" s="13" t="s">
        <v>790</v>
      </c>
    </row>
    <row r="409" spans="1:12" x14ac:dyDescent="0.25">
      <c r="A409" s="13" t="s">
        <v>412</v>
      </c>
      <c r="B409" s="13" t="s">
        <v>490</v>
      </c>
      <c r="C409" s="13" t="s">
        <v>247</v>
      </c>
      <c r="D409" s="13" t="s">
        <v>673</v>
      </c>
      <c r="E409" s="18">
        <v>27024000</v>
      </c>
      <c r="F409" s="18">
        <v>6496574.7199999997</v>
      </c>
      <c r="G409" s="18">
        <v>33520574.719999999</v>
      </c>
      <c r="H409" s="18">
        <v>19360970</v>
      </c>
      <c r="I409" s="19">
        <v>115</v>
      </c>
      <c r="J409" s="20">
        <v>1998</v>
      </c>
      <c r="K409" s="13" t="s">
        <v>234</v>
      </c>
      <c r="L409" s="13" t="s">
        <v>790</v>
      </c>
    </row>
    <row r="410" spans="1:12" x14ac:dyDescent="0.25">
      <c r="A410" s="13" t="s">
        <v>413</v>
      </c>
      <c r="B410" s="13" t="s">
        <v>791</v>
      </c>
      <c r="C410" s="13" t="s">
        <v>247</v>
      </c>
      <c r="D410" s="13" t="s">
        <v>1018</v>
      </c>
      <c r="E410" s="14">
        <v>18125000</v>
      </c>
      <c r="F410" s="14">
        <v>6784000</v>
      </c>
      <c r="G410" s="14">
        <f>SUM(E410:F410)</f>
        <v>24909000</v>
      </c>
      <c r="H410" s="14">
        <v>25434000</v>
      </c>
      <c r="I410" s="15">
        <v>158</v>
      </c>
      <c r="J410" s="16">
        <v>2015</v>
      </c>
      <c r="K410" s="13" t="s">
        <v>233</v>
      </c>
      <c r="L410" s="13"/>
    </row>
    <row r="411" spans="1:12" x14ac:dyDescent="0.25">
      <c r="A411" s="13" t="s">
        <v>414</v>
      </c>
      <c r="B411" s="13" t="s">
        <v>490</v>
      </c>
      <c r="C411" s="13" t="s">
        <v>231</v>
      </c>
      <c r="D411" s="13" t="s">
        <v>633</v>
      </c>
      <c r="E411" s="18">
        <v>2692100100</v>
      </c>
      <c r="F411" s="18">
        <v>298260000</v>
      </c>
      <c r="G411" s="18">
        <v>2990360100</v>
      </c>
      <c r="H411" s="18">
        <v>472591013</v>
      </c>
      <c r="I411" s="19">
        <v>5659</v>
      </c>
      <c r="J411" s="20">
        <v>2021</v>
      </c>
      <c r="K411" s="13" t="s">
        <v>455</v>
      </c>
      <c r="L411" s="13" t="s">
        <v>790</v>
      </c>
    </row>
    <row r="412" spans="1:12" x14ac:dyDescent="0.25">
      <c r="A412" s="13" t="s">
        <v>415</v>
      </c>
      <c r="B412" s="13" t="s">
        <v>791</v>
      </c>
      <c r="C412" s="13" t="s">
        <v>456</v>
      </c>
      <c r="D412" s="13" t="s">
        <v>906</v>
      </c>
      <c r="E412" s="18" t="s">
        <v>241</v>
      </c>
      <c r="F412" s="18" t="s">
        <v>241</v>
      </c>
      <c r="G412" s="18" t="s">
        <v>241</v>
      </c>
      <c r="H412" s="18" t="s">
        <v>241</v>
      </c>
      <c r="I412" s="19" t="s">
        <v>241</v>
      </c>
      <c r="J412" s="16">
        <v>2015</v>
      </c>
      <c r="K412" s="13" t="s">
        <v>233</v>
      </c>
      <c r="L412" s="13"/>
    </row>
    <row r="413" spans="1:12" x14ac:dyDescent="0.25">
      <c r="A413" s="13" t="s">
        <v>183</v>
      </c>
      <c r="B413" s="13" t="s">
        <v>490</v>
      </c>
      <c r="C413" s="13" t="s">
        <v>58</v>
      </c>
      <c r="D413" s="13" t="s">
        <v>715</v>
      </c>
      <c r="E413" s="18">
        <v>0</v>
      </c>
      <c r="F413" s="18">
        <v>202333017</v>
      </c>
      <c r="G413" s="18">
        <v>202333017</v>
      </c>
      <c r="H413" s="18">
        <v>9928326</v>
      </c>
      <c r="I413" s="19">
        <v>955</v>
      </c>
      <c r="J413" s="20">
        <v>1795</v>
      </c>
      <c r="K413" s="13" t="s">
        <v>264</v>
      </c>
      <c r="L413" s="13" t="s">
        <v>790</v>
      </c>
    </row>
    <row r="414" spans="1:12" x14ac:dyDescent="0.25">
      <c r="A414" s="13" t="s">
        <v>463</v>
      </c>
      <c r="B414" s="13" t="s">
        <v>491</v>
      </c>
      <c r="C414" s="13" t="s">
        <v>247</v>
      </c>
      <c r="D414" s="13" t="s">
        <v>674</v>
      </c>
      <c r="E414" s="18">
        <v>1016680000</v>
      </c>
      <c r="F414" s="18">
        <v>0</v>
      </c>
      <c r="G414" s="18">
        <v>1016680000</v>
      </c>
      <c r="H414" s="18">
        <v>692215282</v>
      </c>
      <c r="I414" s="19">
        <v>214</v>
      </c>
      <c r="J414" s="20">
        <v>2021</v>
      </c>
      <c r="K414" s="13" t="s">
        <v>455</v>
      </c>
      <c r="L414" s="13" t="s">
        <v>830</v>
      </c>
    </row>
    <row r="415" spans="1:12" x14ac:dyDescent="0.25">
      <c r="A415" s="13" t="s">
        <v>426</v>
      </c>
      <c r="B415" s="13" t="s">
        <v>491</v>
      </c>
      <c r="C415" s="13" t="s">
        <v>421</v>
      </c>
      <c r="D415" s="13" t="s">
        <v>643</v>
      </c>
      <c r="E415" s="18">
        <v>10268053903</v>
      </c>
      <c r="F415" s="18">
        <v>30916988</v>
      </c>
      <c r="G415" s="18">
        <v>10298970891</v>
      </c>
      <c r="H415" s="18">
        <v>9331668934.2900009</v>
      </c>
      <c r="I415" s="19">
        <v>8063</v>
      </c>
      <c r="J415" s="20">
        <v>2018</v>
      </c>
      <c r="K415" s="13" t="s">
        <v>252</v>
      </c>
      <c r="L415" s="13" t="s">
        <v>790</v>
      </c>
    </row>
    <row r="416" spans="1:12" x14ac:dyDescent="0.25">
      <c r="A416" s="13" t="s">
        <v>416</v>
      </c>
      <c r="B416" s="13" t="s">
        <v>491</v>
      </c>
      <c r="C416" s="13" t="s">
        <v>421</v>
      </c>
      <c r="D416" s="13" t="s">
        <v>641</v>
      </c>
      <c r="E416" s="18">
        <v>8426000</v>
      </c>
      <c r="F416" s="18">
        <v>56021000</v>
      </c>
      <c r="G416" s="18">
        <v>64447000</v>
      </c>
      <c r="H416" s="18">
        <v>65824656</v>
      </c>
      <c r="I416" s="19">
        <v>639.5</v>
      </c>
      <c r="J416" s="20">
        <v>2012</v>
      </c>
      <c r="K416" s="13" t="s">
        <v>233</v>
      </c>
      <c r="L416" s="13" t="s">
        <v>790</v>
      </c>
    </row>
    <row r="417" spans="1:12" x14ac:dyDescent="0.25">
      <c r="A417" s="13" t="s">
        <v>184</v>
      </c>
      <c r="B417" s="13" t="s">
        <v>490</v>
      </c>
      <c r="C417" s="13" t="s">
        <v>421</v>
      </c>
      <c r="D417" s="13" t="s">
        <v>642</v>
      </c>
      <c r="E417" s="18">
        <v>633000000</v>
      </c>
      <c r="F417" s="18">
        <v>0</v>
      </c>
      <c r="G417" s="18">
        <v>633000000</v>
      </c>
      <c r="H417" s="18">
        <v>688832029.38835394</v>
      </c>
      <c r="I417" s="19">
        <v>305</v>
      </c>
      <c r="J417" s="20">
        <v>2011</v>
      </c>
      <c r="K417" s="13" t="s">
        <v>233</v>
      </c>
      <c r="L417" s="13" t="s">
        <v>790</v>
      </c>
    </row>
    <row r="418" spans="1:12" x14ac:dyDescent="0.25">
      <c r="A418" s="13" t="s">
        <v>185</v>
      </c>
      <c r="B418" s="13" t="s">
        <v>491</v>
      </c>
      <c r="C418" s="13" t="s">
        <v>21</v>
      </c>
      <c r="D418" s="13" t="s">
        <v>553</v>
      </c>
      <c r="E418" s="18">
        <v>81797000</v>
      </c>
      <c r="F418" s="18">
        <v>10951000</v>
      </c>
      <c r="G418" s="18">
        <v>92748000</v>
      </c>
      <c r="H418" s="18">
        <v>151208000</v>
      </c>
      <c r="I418" s="19">
        <v>167.52</v>
      </c>
      <c r="J418" s="20">
        <v>1997</v>
      </c>
      <c r="K418" s="13" t="s">
        <v>248</v>
      </c>
      <c r="L418" s="13" t="s">
        <v>790</v>
      </c>
    </row>
    <row r="419" spans="1:12" ht="15" customHeight="1" x14ac:dyDescent="0.25">
      <c r="A419" s="13" t="s">
        <v>454</v>
      </c>
      <c r="B419" s="13" t="s">
        <v>488</v>
      </c>
      <c r="C419" s="13" t="s">
        <v>12</v>
      </c>
      <c r="D419" s="13" t="s">
        <v>507</v>
      </c>
      <c r="E419" s="18">
        <v>384275144.24000001</v>
      </c>
      <c r="F419" s="18">
        <v>34612936.009999998</v>
      </c>
      <c r="G419" s="18">
        <v>418888080.25</v>
      </c>
      <c r="H419" s="18">
        <v>369376701.26999998</v>
      </c>
      <c r="I419" s="19">
        <v>5049</v>
      </c>
      <c r="J419" s="20" t="s">
        <v>752</v>
      </c>
      <c r="K419" s="13" t="s">
        <v>232</v>
      </c>
      <c r="L419" s="13" t="s">
        <v>790</v>
      </c>
    </row>
    <row r="420" spans="1:12" x14ac:dyDescent="0.25">
      <c r="A420" s="13" t="s">
        <v>487</v>
      </c>
      <c r="B420" s="13" t="s">
        <v>488</v>
      </c>
      <c r="C420" s="13" t="s">
        <v>487</v>
      </c>
      <c r="D420" s="13" t="s">
        <v>745</v>
      </c>
      <c r="E420" s="18">
        <v>9773000</v>
      </c>
      <c r="F420" s="18">
        <v>8270000</v>
      </c>
      <c r="G420" s="18">
        <v>18043000</v>
      </c>
      <c r="H420" s="18">
        <v>17970000</v>
      </c>
      <c r="I420" s="19">
        <v>63</v>
      </c>
      <c r="J420" s="20">
        <v>2005</v>
      </c>
      <c r="K420" s="13" t="s">
        <v>234</v>
      </c>
      <c r="L420" s="13" t="s">
        <v>790</v>
      </c>
    </row>
    <row r="421" spans="1:12" x14ac:dyDescent="0.25">
      <c r="A421" s="13" t="s">
        <v>474</v>
      </c>
      <c r="B421" s="13" t="s">
        <v>489</v>
      </c>
      <c r="C421" s="13" t="s">
        <v>228</v>
      </c>
      <c r="D421" s="13" t="s">
        <v>521</v>
      </c>
      <c r="E421" s="18">
        <v>15873853</v>
      </c>
      <c r="F421" s="18">
        <v>0</v>
      </c>
      <c r="G421" s="18">
        <v>15873853</v>
      </c>
      <c r="H421" s="18">
        <v>13821000</v>
      </c>
      <c r="I421" s="19">
        <v>130</v>
      </c>
      <c r="J421" s="20">
        <v>2021</v>
      </c>
      <c r="K421" s="13" t="s">
        <v>455</v>
      </c>
      <c r="L421" s="13" t="s">
        <v>790</v>
      </c>
    </row>
    <row r="422" spans="1:12" x14ac:dyDescent="0.25">
      <c r="A422" s="13" t="s">
        <v>452</v>
      </c>
      <c r="B422" s="13" t="s">
        <v>793</v>
      </c>
      <c r="C422" s="13" t="s">
        <v>425</v>
      </c>
      <c r="D422" s="13" t="s">
        <v>1020</v>
      </c>
      <c r="E422" s="14" t="s">
        <v>241</v>
      </c>
      <c r="F422" s="14" t="s">
        <v>241</v>
      </c>
      <c r="G422" s="14" t="s">
        <v>241</v>
      </c>
      <c r="H422" s="14" t="s">
        <v>241</v>
      </c>
      <c r="I422" s="14" t="s">
        <v>241</v>
      </c>
      <c r="J422" s="16">
        <v>2008</v>
      </c>
      <c r="K422" s="13" t="s">
        <v>232</v>
      </c>
      <c r="L422" s="13"/>
    </row>
    <row r="423" spans="1:12" x14ac:dyDescent="0.25">
      <c r="A423" s="13" t="s">
        <v>186</v>
      </c>
      <c r="B423" s="13" t="s">
        <v>490</v>
      </c>
      <c r="C423" s="13" t="s">
        <v>460</v>
      </c>
      <c r="D423" s="13" t="s">
        <v>665</v>
      </c>
      <c r="E423" s="18">
        <v>312521000</v>
      </c>
      <c r="F423" s="18">
        <v>58365252</v>
      </c>
      <c r="G423" s="18">
        <v>370886252</v>
      </c>
      <c r="H423" s="18">
        <v>291771793</v>
      </c>
      <c r="I423" s="19">
        <v>3689</v>
      </c>
      <c r="J423" s="20" t="s">
        <v>785</v>
      </c>
      <c r="K423" s="13" t="s">
        <v>459</v>
      </c>
      <c r="L423" s="13" t="s">
        <v>790</v>
      </c>
    </row>
    <row r="424" spans="1:12" x14ac:dyDescent="0.25">
      <c r="A424" s="13" t="s">
        <v>417</v>
      </c>
      <c r="B424" s="13" t="s">
        <v>492</v>
      </c>
      <c r="C424" s="13" t="s">
        <v>456</v>
      </c>
      <c r="D424" s="13" t="s">
        <v>3</v>
      </c>
      <c r="E424" s="18">
        <v>0</v>
      </c>
      <c r="F424" s="18">
        <v>0</v>
      </c>
      <c r="G424" s="18">
        <v>0</v>
      </c>
      <c r="H424" s="18">
        <v>0</v>
      </c>
      <c r="I424" s="19">
        <v>0</v>
      </c>
      <c r="J424" s="20">
        <v>1992</v>
      </c>
      <c r="K424" s="13" t="s">
        <v>248</v>
      </c>
      <c r="L424" s="13" t="s">
        <v>790</v>
      </c>
    </row>
    <row r="425" spans="1:12" x14ac:dyDescent="0.25">
      <c r="A425" s="13" t="s">
        <v>187</v>
      </c>
      <c r="B425" s="13" t="s">
        <v>491</v>
      </c>
      <c r="C425" s="13" t="s">
        <v>456</v>
      </c>
      <c r="D425" s="13" t="s">
        <v>700</v>
      </c>
      <c r="E425" s="18">
        <v>6999000</v>
      </c>
      <c r="F425" s="18">
        <v>0</v>
      </c>
      <c r="G425" s="18">
        <v>6999000</v>
      </c>
      <c r="H425" s="18">
        <v>4561277</v>
      </c>
      <c r="I425" s="19">
        <v>61.43</v>
      </c>
      <c r="J425" s="20">
        <v>2004</v>
      </c>
      <c r="K425" s="13" t="s">
        <v>234</v>
      </c>
      <c r="L425" s="13" t="s">
        <v>790</v>
      </c>
    </row>
    <row r="426" spans="1:12" x14ac:dyDescent="0.25">
      <c r="A426" s="13" t="s">
        <v>188</v>
      </c>
      <c r="B426" s="13" t="s">
        <v>490</v>
      </c>
      <c r="C426" s="13" t="s">
        <v>27</v>
      </c>
      <c r="D426" s="13" t="s">
        <v>617</v>
      </c>
      <c r="E426" s="18">
        <v>0</v>
      </c>
      <c r="F426" s="18">
        <v>22080000</v>
      </c>
      <c r="G426" s="18">
        <v>22080000</v>
      </c>
      <c r="H426" s="18">
        <v>29981000</v>
      </c>
      <c r="I426" s="19">
        <v>211.4</v>
      </c>
      <c r="J426" s="20">
        <v>1990</v>
      </c>
      <c r="K426" s="13" t="s">
        <v>230</v>
      </c>
      <c r="L426" s="13" t="s">
        <v>790</v>
      </c>
    </row>
    <row r="427" spans="1:12" x14ac:dyDescent="0.25">
      <c r="A427" s="13" t="s">
        <v>219</v>
      </c>
      <c r="B427" s="13" t="s">
        <v>489</v>
      </c>
      <c r="C427" s="13" t="s">
        <v>58</v>
      </c>
      <c r="D427" s="13" t="s">
        <v>716</v>
      </c>
      <c r="E427" s="18">
        <v>30000</v>
      </c>
      <c r="F427" s="18">
        <v>0</v>
      </c>
      <c r="G427" s="18">
        <v>30000</v>
      </c>
      <c r="H427" s="18">
        <v>23606.01</v>
      </c>
      <c r="I427" s="19">
        <v>0</v>
      </c>
      <c r="J427" s="20">
        <v>1921</v>
      </c>
      <c r="K427" s="13" t="s">
        <v>239</v>
      </c>
      <c r="L427" s="13" t="s">
        <v>790</v>
      </c>
    </row>
    <row r="428" spans="1:12" x14ac:dyDescent="0.25">
      <c r="A428" s="13" t="s">
        <v>189</v>
      </c>
      <c r="B428" s="13" t="s">
        <v>490</v>
      </c>
      <c r="C428" s="13" t="s">
        <v>6</v>
      </c>
      <c r="D428" s="13" t="s">
        <v>576</v>
      </c>
      <c r="E428" s="18">
        <v>15019251</v>
      </c>
      <c r="F428" s="18">
        <v>14006565</v>
      </c>
      <c r="G428" s="18">
        <v>29025816</v>
      </c>
      <c r="H428" s="18">
        <v>3736000</v>
      </c>
      <c r="I428" s="19">
        <v>160.4</v>
      </c>
      <c r="J428" s="20">
        <v>1990</v>
      </c>
      <c r="K428" s="13" t="s">
        <v>230</v>
      </c>
      <c r="L428" s="13" t="s">
        <v>790</v>
      </c>
    </row>
    <row r="429" spans="1:12" x14ac:dyDescent="0.25">
      <c r="A429" s="13" t="s">
        <v>220</v>
      </c>
      <c r="B429" s="13" t="s">
        <v>489</v>
      </c>
      <c r="C429" s="13" t="s">
        <v>6</v>
      </c>
      <c r="D429" s="13" t="s">
        <v>577</v>
      </c>
      <c r="E429" s="18">
        <v>22000</v>
      </c>
      <c r="F429" s="18">
        <v>22000</v>
      </c>
      <c r="G429" s="18">
        <v>44000</v>
      </c>
      <c r="H429" s="18">
        <v>13604.56</v>
      </c>
      <c r="I429" s="19">
        <v>0</v>
      </c>
      <c r="J429" s="20">
        <v>1970</v>
      </c>
      <c r="K429" s="13" t="s">
        <v>258</v>
      </c>
      <c r="L429" s="13" t="s">
        <v>790</v>
      </c>
    </row>
    <row r="430" spans="1:12" x14ac:dyDescent="0.25">
      <c r="A430" s="13" t="s">
        <v>190</v>
      </c>
      <c r="B430" s="13" t="s">
        <v>791</v>
      </c>
      <c r="C430" s="13" t="s">
        <v>33</v>
      </c>
      <c r="D430" s="13" t="s">
        <v>1021</v>
      </c>
      <c r="E430" s="14">
        <v>854928</v>
      </c>
      <c r="F430" s="14">
        <v>0</v>
      </c>
      <c r="G430" s="14">
        <f>E430</f>
        <v>854928</v>
      </c>
      <c r="H430" s="14">
        <v>666854</v>
      </c>
      <c r="I430" s="15">
        <v>10</v>
      </c>
      <c r="J430" s="16">
        <v>2004</v>
      </c>
      <c r="K430" s="13" t="s">
        <v>234</v>
      </c>
      <c r="L430" s="13"/>
    </row>
    <row r="431" spans="1:12" x14ac:dyDescent="0.25">
      <c r="A431" s="13" t="s">
        <v>191</v>
      </c>
      <c r="B431" s="13" t="s">
        <v>491</v>
      </c>
      <c r="C431" s="13" t="s">
        <v>21</v>
      </c>
      <c r="D431" s="13" t="s">
        <v>554</v>
      </c>
      <c r="E431" s="18">
        <v>56934000</v>
      </c>
      <c r="F431" s="18">
        <v>109350000</v>
      </c>
      <c r="G431" s="18">
        <v>166284000</v>
      </c>
      <c r="H431" s="18">
        <v>59042000</v>
      </c>
      <c r="I431" s="19">
        <v>824</v>
      </c>
      <c r="J431" s="20">
        <v>1852</v>
      </c>
      <c r="K431" s="13" t="s">
        <v>831</v>
      </c>
      <c r="L431" s="13" t="s">
        <v>790</v>
      </c>
    </row>
    <row r="432" spans="1:12" x14ac:dyDescent="0.25">
      <c r="A432" s="13" t="s">
        <v>440</v>
      </c>
      <c r="B432" s="13" t="s">
        <v>791</v>
      </c>
      <c r="C432" s="13" t="s">
        <v>236</v>
      </c>
      <c r="D432" s="13" t="s">
        <v>1022</v>
      </c>
      <c r="E432" s="14">
        <v>7873000</v>
      </c>
      <c r="F432" s="14">
        <v>14818000</v>
      </c>
      <c r="G432" s="14">
        <f>SUM(E432:F432)</f>
        <v>22691000</v>
      </c>
      <c r="H432" s="14">
        <v>22691000</v>
      </c>
      <c r="I432" s="15">
        <v>269</v>
      </c>
      <c r="J432" s="16">
        <v>2005</v>
      </c>
      <c r="K432" s="13" t="s">
        <v>234</v>
      </c>
      <c r="L432" s="13"/>
    </row>
    <row r="433" spans="1:12" x14ac:dyDescent="0.25">
      <c r="A433" s="13" t="s">
        <v>192</v>
      </c>
      <c r="B433" s="13" t="s">
        <v>491</v>
      </c>
      <c r="C433" s="13" t="s">
        <v>21</v>
      </c>
      <c r="D433" s="13" t="s">
        <v>555</v>
      </c>
      <c r="E433" s="18">
        <v>4353150</v>
      </c>
      <c r="F433" s="18">
        <v>4407000</v>
      </c>
      <c r="G433" s="18">
        <v>8760150</v>
      </c>
      <c r="H433" s="18">
        <v>4556000</v>
      </c>
      <c r="I433" s="19">
        <v>88.9</v>
      </c>
      <c r="J433" s="20">
        <v>1900</v>
      </c>
      <c r="K433" s="13" t="s">
        <v>827</v>
      </c>
      <c r="L433" s="13" t="s">
        <v>790</v>
      </c>
    </row>
    <row r="434" spans="1:12" x14ac:dyDescent="0.25">
      <c r="A434" s="13" t="s">
        <v>418</v>
      </c>
      <c r="B434" s="13" t="s">
        <v>791</v>
      </c>
      <c r="C434" s="13" t="s">
        <v>236</v>
      </c>
      <c r="D434" s="13" t="s">
        <v>1023</v>
      </c>
      <c r="E434" s="14">
        <v>3459100</v>
      </c>
      <c r="F434" s="14">
        <v>0</v>
      </c>
      <c r="G434" s="14">
        <f>E434</f>
        <v>3459100</v>
      </c>
      <c r="H434" s="14">
        <v>3470000</v>
      </c>
      <c r="I434" s="15">
        <v>42</v>
      </c>
      <c r="J434" s="16">
        <v>2012</v>
      </c>
      <c r="K434" s="13" t="s">
        <v>233</v>
      </c>
      <c r="L434" s="13"/>
    </row>
    <row r="435" spans="1:12" x14ac:dyDescent="0.25">
      <c r="A435" s="13" t="s">
        <v>193</v>
      </c>
      <c r="B435" s="13" t="s">
        <v>491</v>
      </c>
      <c r="C435" s="13" t="s">
        <v>422</v>
      </c>
      <c r="D435" s="13" t="s">
        <v>655</v>
      </c>
      <c r="E435" s="18">
        <v>6500000</v>
      </c>
      <c r="F435" s="18">
        <v>8845445</v>
      </c>
      <c r="G435" s="18">
        <v>15345445</v>
      </c>
      <c r="H435" s="18">
        <v>15653387</v>
      </c>
      <c r="I435" s="19">
        <v>179.3</v>
      </c>
      <c r="J435" s="20">
        <v>1992</v>
      </c>
      <c r="K435" s="13" t="s">
        <v>248</v>
      </c>
      <c r="L435" s="13" t="s">
        <v>790</v>
      </c>
    </row>
    <row r="436" spans="1:12" x14ac:dyDescent="0.25">
      <c r="A436" s="13" t="s">
        <v>194</v>
      </c>
      <c r="B436" s="13" t="s">
        <v>490</v>
      </c>
      <c r="C436" s="13" t="s">
        <v>422</v>
      </c>
      <c r="D436" s="13" t="s">
        <v>656</v>
      </c>
      <c r="E436" s="18">
        <v>1900000</v>
      </c>
      <c r="F436" s="18">
        <v>6446823</v>
      </c>
      <c r="G436" s="18">
        <v>8346823</v>
      </c>
      <c r="H436" s="18">
        <v>8855816</v>
      </c>
      <c r="I436" s="19">
        <v>80</v>
      </c>
      <c r="J436" s="20">
        <v>1946</v>
      </c>
      <c r="K436" s="13" t="s">
        <v>235</v>
      </c>
      <c r="L436" s="13" t="s">
        <v>790</v>
      </c>
    </row>
    <row r="437" spans="1:12" x14ac:dyDescent="0.25">
      <c r="A437" s="13" t="s">
        <v>195</v>
      </c>
      <c r="B437" s="13" t="s">
        <v>791</v>
      </c>
      <c r="C437" s="13" t="s">
        <v>6</v>
      </c>
      <c r="D437" s="13" t="s">
        <v>1024</v>
      </c>
      <c r="E437" s="14">
        <v>5669800</v>
      </c>
      <c r="F437" s="14">
        <v>6685800</v>
      </c>
      <c r="G437" s="14">
        <f>SUM(E437:F437)</f>
        <v>12355600</v>
      </c>
      <c r="H437" s="14">
        <v>11527200</v>
      </c>
      <c r="I437" s="15">
        <v>171</v>
      </c>
      <c r="J437" s="16">
        <v>1997</v>
      </c>
      <c r="K437" s="13" t="s">
        <v>248</v>
      </c>
      <c r="L437" s="13"/>
    </row>
    <row r="438" spans="1:12" x14ac:dyDescent="0.25">
      <c r="A438" s="13" t="s">
        <v>419</v>
      </c>
      <c r="B438" s="13" t="s">
        <v>490</v>
      </c>
      <c r="C438" s="13" t="s">
        <v>423</v>
      </c>
      <c r="D438" s="13" t="s">
        <v>1025</v>
      </c>
      <c r="E438" s="14">
        <v>14275000</v>
      </c>
      <c r="F438" s="14">
        <v>38000</v>
      </c>
      <c r="G438" s="14">
        <f>SUM(E438:F438)</f>
        <v>14313000</v>
      </c>
      <c r="H438" s="14">
        <v>16038000</v>
      </c>
      <c r="I438" s="15">
        <v>207</v>
      </c>
      <c r="J438" s="16">
        <v>2003</v>
      </c>
      <c r="K438" s="13" t="s">
        <v>234</v>
      </c>
      <c r="L438" s="13"/>
    </row>
    <row r="439" spans="1:12" x14ac:dyDescent="0.25">
      <c r="A439" s="13" t="s">
        <v>196</v>
      </c>
      <c r="B439" s="13" t="s">
        <v>491</v>
      </c>
      <c r="C439" s="13" t="s">
        <v>33</v>
      </c>
      <c r="D439" s="13" t="s">
        <v>739</v>
      </c>
      <c r="E439" s="18">
        <v>101603604</v>
      </c>
      <c r="F439" s="18">
        <v>95000</v>
      </c>
      <c r="G439" s="18">
        <v>101698604</v>
      </c>
      <c r="H439" s="18">
        <v>103060259.11</v>
      </c>
      <c r="I439" s="19">
        <v>93.02</v>
      </c>
      <c r="J439" s="20">
        <v>1998</v>
      </c>
      <c r="K439" s="13" t="s">
        <v>234</v>
      </c>
      <c r="L439" s="13" t="s">
        <v>790</v>
      </c>
    </row>
    <row r="440" spans="1:12" x14ac:dyDescent="0.25">
      <c r="A440" s="13"/>
      <c r="B440" s="13"/>
      <c r="C440" s="13"/>
      <c r="D440" s="13"/>
      <c r="E440" s="14"/>
      <c r="F440" s="14"/>
      <c r="G440" s="14"/>
      <c r="H440" s="14"/>
      <c r="I440" s="15"/>
      <c r="J440" s="16"/>
      <c r="K440" s="13"/>
      <c r="L440" s="13"/>
    </row>
    <row r="441" spans="1:12" x14ac:dyDescent="0.25">
      <c r="A441" s="3" t="s">
        <v>1019</v>
      </c>
      <c r="B441" s="3"/>
      <c r="C441" s="3"/>
      <c r="D441" s="3"/>
      <c r="E441" s="6">
        <f>SUM(E2:E439)</f>
        <v>376170732081.78992</v>
      </c>
      <c r="F441" s="6">
        <f t="shared" ref="F441:I441" si="0">SUM(F2:F439)</f>
        <v>33357600121.68</v>
      </c>
      <c r="G441" s="6">
        <f t="shared" si="0"/>
        <v>411112516203.46991</v>
      </c>
      <c r="H441" s="6">
        <f t="shared" si="0"/>
        <v>390974948913.96661</v>
      </c>
      <c r="I441" s="6">
        <f t="shared" si="0"/>
        <v>496882.59020000004</v>
      </c>
      <c r="J441" s="5"/>
      <c r="K441" s="3"/>
      <c r="L441" s="10"/>
    </row>
  </sheetData>
  <autoFilter ref="A1:L439" xr:uid="{4FB11C88-5505-4FED-A375-1CB09384EA71}">
    <sortState xmlns:xlrd2="http://schemas.microsoft.com/office/spreadsheetml/2017/richdata2" ref="A2:L439">
      <sortCondition ref="A1:A439"/>
    </sortState>
  </autoFilter>
  <conditionalFormatting sqref="A1: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04BA4-429E-414D-9C62-E25A526122C4}">
  <dimension ref="B2:K41"/>
  <sheetViews>
    <sheetView workbookViewId="0">
      <selection activeCell="F13" sqref="F13:G13"/>
    </sheetView>
  </sheetViews>
  <sheetFormatPr defaultRowHeight="14.25" x14ac:dyDescent="0.2"/>
  <cols>
    <col min="1" max="1" width="9.140625" style="1"/>
    <col min="2" max="2" width="26.42578125" style="1" bestFit="1" customWidth="1"/>
    <col min="3" max="3" width="37.140625" style="1" bestFit="1" customWidth="1"/>
    <col min="4" max="5" width="9.140625" style="1"/>
    <col min="6" max="6" width="52" style="1" bestFit="1" customWidth="1"/>
    <col min="7" max="7" width="34.85546875" style="1" bestFit="1" customWidth="1"/>
    <col min="8" max="8" width="9.140625" style="1"/>
    <col min="9" max="9" width="28.28515625" style="1" bestFit="1" customWidth="1"/>
    <col min="10" max="10" width="31.42578125" style="1" bestFit="1" customWidth="1"/>
    <col min="11" max="16384" width="9.140625" style="1"/>
  </cols>
  <sheetData>
    <row r="2" spans="2:11" ht="15" x14ac:dyDescent="0.25">
      <c r="B2" s="2" t="s">
        <v>1026</v>
      </c>
      <c r="C2" s="2" t="s">
        <v>1029</v>
      </c>
      <c r="F2" s="2" t="s">
        <v>1026</v>
      </c>
      <c r="G2" s="2" t="s">
        <v>1030</v>
      </c>
      <c r="I2" s="2" t="s">
        <v>1026</v>
      </c>
      <c r="J2" s="2" t="s">
        <v>1031</v>
      </c>
      <c r="K2"/>
    </row>
    <row r="3" spans="2:11" ht="15" x14ac:dyDescent="0.25">
      <c r="B3" s="11" t="s">
        <v>234</v>
      </c>
      <c r="C3" s="1">
        <v>92</v>
      </c>
      <c r="F3" s="11" t="s">
        <v>21</v>
      </c>
      <c r="G3" s="1">
        <v>41</v>
      </c>
      <c r="I3" s="11" t="s">
        <v>791</v>
      </c>
      <c r="J3" s="1">
        <v>143</v>
      </c>
      <c r="K3"/>
    </row>
    <row r="4" spans="2:11" ht="15" x14ac:dyDescent="0.25">
      <c r="B4" s="11" t="s">
        <v>248</v>
      </c>
      <c r="C4" s="1">
        <v>55</v>
      </c>
      <c r="F4" s="11" t="s">
        <v>6</v>
      </c>
      <c r="G4" s="1">
        <v>38</v>
      </c>
      <c r="I4" s="11" t="s">
        <v>491</v>
      </c>
      <c r="J4" s="1">
        <v>126</v>
      </c>
      <c r="K4"/>
    </row>
    <row r="5" spans="2:11" ht="15" x14ac:dyDescent="0.25">
      <c r="B5" s="11" t="s">
        <v>233</v>
      </c>
      <c r="C5" s="1">
        <v>54</v>
      </c>
      <c r="F5" s="11" t="s">
        <v>33</v>
      </c>
      <c r="G5" s="1">
        <v>35</v>
      </c>
      <c r="I5" s="11" t="s">
        <v>489</v>
      </c>
      <c r="J5" s="1">
        <v>68</v>
      </c>
      <c r="K5"/>
    </row>
    <row r="6" spans="2:11" ht="15" x14ac:dyDescent="0.25">
      <c r="B6" s="11" t="s">
        <v>232</v>
      </c>
      <c r="C6" s="1">
        <v>38</v>
      </c>
      <c r="F6" s="11" t="s">
        <v>9</v>
      </c>
      <c r="G6" s="1">
        <v>29</v>
      </c>
      <c r="I6" s="11" t="s">
        <v>490</v>
      </c>
      <c r="J6" s="1">
        <v>44</v>
      </c>
      <c r="K6"/>
    </row>
    <row r="7" spans="2:11" ht="15" x14ac:dyDescent="0.25">
      <c r="B7" s="11" t="s">
        <v>230</v>
      </c>
      <c r="C7" s="1">
        <v>37</v>
      </c>
      <c r="F7" s="11" t="s">
        <v>58</v>
      </c>
      <c r="G7" s="1">
        <v>25</v>
      </c>
      <c r="I7" s="11" t="s">
        <v>488</v>
      </c>
      <c r="J7" s="1">
        <v>20</v>
      </c>
      <c r="K7"/>
    </row>
    <row r="8" spans="2:11" ht="15" x14ac:dyDescent="0.25">
      <c r="B8" s="11" t="s">
        <v>252</v>
      </c>
      <c r="C8" s="1">
        <v>27</v>
      </c>
      <c r="F8" s="11" t="s">
        <v>27</v>
      </c>
      <c r="G8" s="1">
        <v>24</v>
      </c>
      <c r="I8" s="11" t="s">
        <v>793</v>
      </c>
      <c r="J8" s="1">
        <v>19</v>
      </c>
      <c r="K8"/>
    </row>
    <row r="9" spans="2:11" ht="15" x14ac:dyDescent="0.25">
      <c r="B9" s="11" t="s">
        <v>258</v>
      </c>
      <c r="C9" s="1">
        <v>19</v>
      </c>
      <c r="F9" s="11" t="s">
        <v>231</v>
      </c>
      <c r="G9" s="1">
        <v>23</v>
      </c>
      <c r="I9" s="11" t="s">
        <v>492</v>
      </c>
      <c r="J9" s="1">
        <v>10</v>
      </c>
      <c r="K9"/>
    </row>
    <row r="10" spans="2:11" ht="15" x14ac:dyDescent="0.25">
      <c r="B10" s="11" t="s">
        <v>455</v>
      </c>
      <c r="C10" s="1">
        <v>17</v>
      </c>
      <c r="F10" s="11" t="s">
        <v>12</v>
      </c>
      <c r="G10" s="1">
        <v>23</v>
      </c>
      <c r="I10" s="11" t="s">
        <v>799</v>
      </c>
      <c r="J10" s="1">
        <v>4</v>
      </c>
      <c r="K10"/>
    </row>
    <row r="11" spans="2:11" ht="15" x14ac:dyDescent="0.25">
      <c r="B11" s="11" t="s">
        <v>243</v>
      </c>
      <c r="C11" s="1">
        <v>14</v>
      </c>
      <c r="F11" s="11" t="s">
        <v>228</v>
      </c>
      <c r="G11" s="1">
        <v>23</v>
      </c>
      <c r="I11" s="11" t="s">
        <v>802</v>
      </c>
      <c r="J11" s="1">
        <v>3</v>
      </c>
      <c r="K11"/>
    </row>
    <row r="12" spans="2:11" ht="15" x14ac:dyDescent="0.25">
      <c r="B12" s="11" t="s">
        <v>239</v>
      </c>
      <c r="C12" s="1">
        <v>8</v>
      </c>
      <c r="F12" s="11" t="s">
        <v>423</v>
      </c>
      <c r="G12" s="1">
        <v>21</v>
      </c>
      <c r="I12" s="11" t="s">
        <v>792</v>
      </c>
      <c r="J12" s="1">
        <v>1</v>
      </c>
      <c r="K12"/>
    </row>
    <row r="13" spans="2:11" ht="15" x14ac:dyDescent="0.25">
      <c r="B13" s="11" t="s">
        <v>259</v>
      </c>
      <c r="C13" s="1">
        <v>7</v>
      </c>
      <c r="F13" s="11" t="s">
        <v>168</v>
      </c>
      <c r="G13" s="1">
        <v>19</v>
      </c>
      <c r="I13" s="11" t="s">
        <v>1027</v>
      </c>
      <c r="K13"/>
    </row>
    <row r="14" spans="2:11" ht="15" x14ac:dyDescent="0.25">
      <c r="B14" s="11" t="s">
        <v>459</v>
      </c>
      <c r="C14" s="1">
        <v>7</v>
      </c>
      <c r="F14" s="11" t="s">
        <v>247</v>
      </c>
      <c r="G14" s="1">
        <v>16</v>
      </c>
      <c r="I14" s="12" t="s">
        <v>1028</v>
      </c>
      <c r="J14" s="2">
        <v>438</v>
      </c>
      <c r="K14"/>
    </row>
    <row r="15" spans="2:11" ht="15" x14ac:dyDescent="0.25">
      <c r="B15" s="11" t="s">
        <v>251</v>
      </c>
      <c r="C15" s="1">
        <v>6</v>
      </c>
      <c r="F15" s="11" t="s">
        <v>456</v>
      </c>
      <c r="G15" s="1">
        <v>16</v>
      </c>
      <c r="I15"/>
      <c r="J15"/>
      <c r="K15"/>
    </row>
    <row r="16" spans="2:11" ht="15" x14ac:dyDescent="0.25">
      <c r="B16" s="11" t="s">
        <v>420</v>
      </c>
      <c r="C16" s="1">
        <v>6</v>
      </c>
      <c r="F16" s="11" t="s">
        <v>425</v>
      </c>
      <c r="G16" s="1">
        <v>16</v>
      </c>
      <c r="I16"/>
      <c r="J16"/>
      <c r="K16"/>
    </row>
    <row r="17" spans="2:11" ht="15" x14ac:dyDescent="0.25">
      <c r="B17" s="11" t="s">
        <v>825</v>
      </c>
      <c r="C17" s="1">
        <v>5</v>
      </c>
      <c r="F17" s="11" t="s">
        <v>421</v>
      </c>
      <c r="G17" s="1">
        <v>16</v>
      </c>
      <c r="I17"/>
      <c r="J17"/>
      <c r="K17"/>
    </row>
    <row r="18" spans="2:11" ht="15" x14ac:dyDescent="0.25">
      <c r="B18" s="11" t="s">
        <v>249</v>
      </c>
      <c r="C18" s="1">
        <v>5</v>
      </c>
      <c r="F18" s="11" t="s">
        <v>80</v>
      </c>
      <c r="G18" s="1">
        <v>12</v>
      </c>
      <c r="I18"/>
      <c r="J18"/>
      <c r="K18"/>
    </row>
    <row r="19" spans="2:11" ht="15" x14ac:dyDescent="0.25">
      <c r="B19" s="11" t="s">
        <v>424</v>
      </c>
      <c r="C19" s="1">
        <v>5</v>
      </c>
      <c r="F19" s="11" t="s">
        <v>422</v>
      </c>
      <c r="G19" s="1">
        <v>11</v>
      </c>
      <c r="I19"/>
      <c r="J19"/>
      <c r="K19"/>
    </row>
    <row r="20" spans="2:11" x14ac:dyDescent="0.2">
      <c r="B20" s="11" t="s">
        <v>235</v>
      </c>
      <c r="C20" s="1">
        <v>4</v>
      </c>
      <c r="F20" s="11" t="s">
        <v>236</v>
      </c>
      <c r="G20" s="1">
        <v>8</v>
      </c>
    </row>
    <row r="21" spans="2:11" x14ac:dyDescent="0.2">
      <c r="B21" s="11" t="s">
        <v>242</v>
      </c>
      <c r="C21" s="1">
        <v>4</v>
      </c>
      <c r="F21" s="11" t="s">
        <v>426</v>
      </c>
      <c r="G21" s="1">
        <v>7</v>
      </c>
    </row>
    <row r="22" spans="2:11" x14ac:dyDescent="0.2">
      <c r="B22" s="11" t="s">
        <v>264</v>
      </c>
      <c r="C22" s="1">
        <v>4</v>
      </c>
      <c r="F22" s="11" t="s">
        <v>42</v>
      </c>
      <c r="G22" s="1">
        <v>7</v>
      </c>
    </row>
    <row r="23" spans="2:11" x14ac:dyDescent="0.2">
      <c r="B23" s="11" t="s">
        <v>237</v>
      </c>
      <c r="C23" s="1">
        <v>4</v>
      </c>
      <c r="F23" s="11" t="s">
        <v>16</v>
      </c>
      <c r="G23" s="1">
        <v>5</v>
      </c>
    </row>
    <row r="24" spans="2:11" x14ac:dyDescent="0.2">
      <c r="B24" s="11" t="s">
        <v>827</v>
      </c>
      <c r="C24" s="1">
        <v>4</v>
      </c>
      <c r="F24" s="11" t="s">
        <v>461</v>
      </c>
      <c r="G24" s="1">
        <v>4</v>
      </c>
    </row>
    <row r="25" spans="2:11" x14ac:dyDescent="0.2">
      <c r="B25" s="11" t="s">
        <v>250</v>
      </c>
      <c r="C25" s="1">
        <v>3</v>
      </c>
      <c r="F25" s="11" t="s">
        <v>133</v>
      </c>
      <c r="G25" s="1">
        <v>3</v>
      </c>
    </row>
    <row r="26" spans="2:11" x14ac:dyDescent="0.2">
      <c r="B26" s="11" t="s">
        <v>262</v>
      </c>
      <c r="C26" s="1">
        <v>2</v>
      </c>
      <c r="F26" s="11" t="s">
        <v>460</v>
      </c>
      <c r="G26" s="1">
        <v>2</v>
      </c>
    </row>
    <row r="27" spans="2:11" x14ac:dyDescent="0.2">
      <c r="B27" s="11" t="s">
        <v>260</v>
      </c>
      <c r="C27" s="1">
        <v>2</v>
      </c>
      <c r="F27" s="11" t="s">
        <v>814</v>
      </c>
      <c r="G27" s="1">
        <v>2</v>
      </c>
    </row>
    <row r="28" spans="2:11" x14ac:dyDescent="0.2">
      <c r="B28" s="11" t="s">
        <v>244</v>
      </c>
      <c r="C28" s="1">
        <v>2</v>
      </c>
      <c r="F28" s="11" t="s">
        <v>87</v>
      </c>
      <c r="G28" s="1">
        <v>1</v>
      </c>
    </row>
    <row r="29" spans="2:11" x14ac:dyDescent="0.2">
      <c r="B29" s="11" t="s">
        <v>831</v>
      </c>
      <c r="C29" s="1">
        <v>2</v>
      </c>
      <c r="F29" s="11" t="s">
        <v>71</v>
      </c>
      <c r="G29" s="1">
        <v>1</v>
      </c>
    </row>
    <row r="30" spans="2:11" x14ac:dyDescent="0.2">
      <c r="B30" s="11" t="s">
        <v>261</v>
      </c>
      <c r="C30" s="1">
        <v>1</v>
      </c>
      <c r="F30" s="11" t="s">
        <v>454</v>
      </c>
      <c r="G30" s="1">
        <v>1</v>
      </c>
    </row>
    <row r="31" spans="2:11" x14ac:dyDescent="0.2">
      <c r="B31" s="11" t="s">
        <v>467</v>
      </c>
      <c r="C31" s="1">
        <v>1</v>
      </c>
      <c r="F31" s="11" t="s">
        <v>118</v>
      </c>
      <c r="G31" s="1">
        <v>1</v>
      </c>
    </row>
    <row r="32" spans="2:11" x14ac:dyDescent="0.2">
      <c r="B32" s="11" t="s">
        <v>253</v>
      </c>
      <c r="C32" s="1">
        <v>1</v>
      </c>
      <c r="F32" s="11" t="s">
        <v>237</v>
      </c>
      <c r="G32" s="1">
        <v>1</v>
      </c>
    </row>
    <row r="33" spans="2:7" x14ac:dyDescent="0.2">
      <c r="B33" s="11" t="s">
        <v>241</v>
      </c>
      <c r="C33" s="1">
        <v>1</v>
      </c>
      <c r="F33" s="11" t="s">
        <v>464</v>
      </c>
      <c r="G33" s="1">
        <v>1</v>
      </c>
    </row>
    <row r="34" spans="2:7" x14ac:dyDescent="0.2">
      <c r="B34" s="11" t="s">
        <v>829</v>
      </c>
      <c r="C34" s="1">
        <v>1</v>
      </c>
      <c r="F34" s="11" t="s">
        <v>185</v>
      </c>
      <c r="G34" s="1">
        <v>1</v>
      </c>
    </row>
    <row r="35" spans="2:7" x14ac:dyDescent="0.2">
      <c r="B35" s="11" t="s">
        <v>1027</v>
      </c>
      <c r="F35" s="11" t="s">
        <v>796</v>
      </c>
      <c r="G35" s="1">
        <v>1</v>
      </c>
    </row>
    <row r="36" spans="2:7" x14ac:dyDescent="0.2">
      <c r="B36" s="12" t="s">
        <v>1028</v>
      </c>
      <c r="C36" s="2">
        <v>438</v>
      </c>
      <c r="F36" s="11" t="s">
        <v>487</v>
      </c>
      <c r="G36" s="1">
        <v>1</v>
      </c>
    </row>
    <row r="37" spans="2:7" x14ac:dyDescent="0.2">
      <c r="F37" s="11" t="s">
        <v>815</v>
      </c>
      <c r="G37" s="1">
        <v>1</v>
      </c>
    </row>
    <row r="38" spans="2:7" x14ac:dyDescent="0.2">
      <c r="F38" s="11" t="s">
        <v>809</v>
      </c>
      <c r="G38" s="1">
        <v>1</v>
      </c>
    </row>
    <row r="39" spans="2:7" x14ac:dyDescent="0.2">
      <c r="F39" s="11" t="s">
        <v>811</v>
      </c>
      <c r="G39" s="1">
        <v>1</v>
      </c>
    </row>
    <row r="40" spans="2:7" x14ac:dyDescent="0.2">
      <c r="F40" s="11" t="s">
        <v>1027</v>
      </c>
    </row>
    <row r="41" spans="2:7" x14ac:dyDescent="0.2">
      <c r="F41" s="12" t="s">
        <v>1028</v>
      </c>
      <c r="G41" s="2">
        <v>438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vt:lpstr>
      <vt:lpstr>Database </vt:lpstr>
      <vt:lpstr>Pivots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Callum McGoldrick</dc:creator>
  <cp:lastModifiedBy>Darwin Friend</cp:lastModifiedBy>
  <dcterms:created xsi:type="dcterms:W3CDTF">2024-09-05T07:53:00Z</dcterms:created>
  <dcterms:modified xsi:type="dcterms:W3CDTF">2025-09-11T11:16:36Z</dcterms:modified>
</cp:coreProperties>
</file>